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materiale" sheetId="1" r:id="rId1"/>
    <sheet name="proiecte 58" sheetId="2" r:id="rId2"/>
    <sheet name="pnrr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<sst xmlns="http://schemas.openxmlformats.org/spreadsheetml/2006/main" count="568" uniqueCount="151">
  <si>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</si>
  <si>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</si>
  <si>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</si>
  <si>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</si>
  <si>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</si>
  <si>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</si>
  <si>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</si>
  <si>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</si>
  <si>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</si>
  <si>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</si>
  <si>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</si>
  <si>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</si>
  <si>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</si>
  <si>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</si>
  <si>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</si>
  <si>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</si>
  <si>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</si>
  <si>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</si>
  <si>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</si>
  <si>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</si>
  <si>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</si>
  <si>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</si>
  <si>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</si>
  <si>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</si>
  <si>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</si>
  <si>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</si>
  <si>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</si>
  <si>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</si>
  <si>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MINISTERUL FINANŢELOR PUBLICE</t>
  </si>
  <si>
    <t>TITLUL 60 "PROIECTE CU FINANŢARE DIN PNRR</t>
  </si>
  <si>
    <t xml:space="preserve">perioada </t>
  </si>
  <si>
    <t>Furnizor/Beneficiar suma</t>
  </si>
  <si>
    <t>PERSOANA FIZICA</t>
  </si>
  <si>
    <t>onorariu curator</t>
  </si>
  <si>
    <t>BUGET DE STAT</t>
  </si>
  <si>
    <t>cheltuieli judiciare</t>
  </si>
  <si>
    <t>cheltuieli judecata</t>
  </si>
  <si>
    <t>dobanda cheltuieli judecata</t>
  </si>
  <si>
    <t>PERSOANA JURIDICA</t>
  </si>
  <si>
    <t>cheltuieli executare</t>
  </si>
  <si>
    <t>cheltuieli fotocopiere</t>
  </si>
  <si>
    <t>cheltuieli judecata si executare</t>
  </si>
  <si>
    <t>14.03.2023</t>
  </si>
  <si>
    <t>BIROU EXPERTIZE</t>
  </si>
  <si>
    <t>onorariu expertize dosar 9376/118/2021</t>
  </si>
  <si>
    <t>onorariu expertize dosar 17671/271/2018</t>
  </si>
  <si>
    <t>15.03.2023</t>
  </si>
  <si>
    <t>onorariu expertize dosar 3237/288/2020</t>
  </si>
  <si>
    <t>16.03.2023</t>
  </si>
  <si>
    <t xml:space="preserve">onorariu expertize dosar 12544/196/2022  </t>
  </si>
  <si>
    <t>onorariu expertize dosar 12544/196/2022</t>
  </si>
  <si>
    <t>onorariu expertize dosar 2317/187/2022</t>
  </si>
  <si>
    <t xml:space="preserve">onorariu expertize dosar 8479/211/2021     </t>
  </si>
  <si>
    <t xml:space="preserve">onorariu expertize dosar 2096/118/2022/a1  </t>
  </si>
  <si>
    <t xml:space="preserve">onorariu expertize dosar 7802/118/2019/a2  </t>
  </si>
  <si>
    <t xml:space="preserve">onorariu expertize dosar 1570/326/2020  </t>
  </si>
  <si>
    <t xml:space="preserve">onorariu expertize dosar 733/294/2021  </t>
  </si>
  <si>
    <t xml:space="preserve">onorariu expertize dosar 2761/305/2019  </t>
  </si>
  <si>
    <t>poprire DE 2E/2023</t>
  </si>
  <si>
    <t>poprire DE 333/2022</t>
  </si>
  <si>
    <t>poprire DE 342/2022</t>
  </si>
  <si>
    <t>despagubire CEDO</t>
  </si>
  <si>
    <t>poprire DE 359/2022</t>
  </si>
  <si>
    <t>poprire DE 399/2022</t>
  </si>
  <si>
    <t>poprire DE 32/E/2023</t>
  </si>
  <si>
    <t>poprire DE 344/2022</t>
  </si>
  <si>
    <t>poprire DE 345/2022</t>
  </si>
  <si>
    <t>poprire DE 334/2022</t>
  </si>
  <si>
    <t>poprire DE 339/2022</t>
  </si>
  <si>
    <t>poprire DE 346/2022</t>
  </si>
  <si>
    <t>poprire DE 335/2022</t>
  </si>
  <si>
    <t>actualizare despagubire DE 1483/2022</t>
  </si>
  <si>
    <t>dobanda legala penalizatoare dosar 20336/212/2018 DE 199/N/2021</t>
  </si>
  <si>
    <t>17.03.2023</t>
  </si>
  <si>
    <t>poprire DE 71/2022</t>
  </si>
  <si>
    <t>13,03,2023</t>
  </si>
  <si>
    <t>best auto</t>
  </si>
  <si>
    <t>servicii spalatorie</t>
  </si>
  <si>
    <t>pf</t>
  </si>
  <si>
    <t>ch deplasare</t>
  </si>
  <si>
    <t>14,03,2023</t>
  </si>
  <si>
    <t>engie romania</t>
  </si>
  <si>
    <t>gaze naturale</t>
  </si>
  <si>
    <t>rapps</t>
  </si>
  <si>
    <t>en el</t>
  </si>
  <si>
    <t>dgrfp</t>
  </si>
  <si>
    <t>anaf</t>
  </si>
  <si>
    <t>salubritate</t>
  </si>
  <si>
    <t>servicii</t>
  </si>
  <si>
    <t>travel time</t>
  </si>
  <si>
    <t>bilet avion</t>
  </si>
  <si>
    <t>chirie</t>
  </si>
  <si>
    <t>chirie+utilitati</t>
  </si>
  <si>
    <t>bpt traduceri</t>
  </si>
  <si>
    <t>servicii traduceri</t>
  </si>
  <si>
    <t>monitorul</t>
  </si>
  <si>
    <t>15,03,2023</t>
  </si>
  <si>
    <t xml:space="preserve">en el </t>
  </si>
  <si>
    <t>apa rece</t>
  </si>
  <si>
    <t>omv petrom</t>
  </si>
  <si>
    <t>carburanti</t>
  </si>
  <si>
    <t>telekom</t>
  </si>
  <si>
    <t>servicii telefonie</t>
  </si>
  <si>
    <t>mf</t>
  </si>
  <si>
    <t>alimentare bloomberg</t>
  </si>
  <si>
    <t>tva bloomberg</t>
  </si>
  <si>
    <t>orange romanaia</t>
  </si>
  <si>
    <t>business</t>
  </si>
  <si>
    <t>biamar impex</t>
  </si>
  <si>
    <t>xerox romania</t>
  </si>
  <si>
    <t>ins</t>
  </si>
  <si>
    <t>16,03,2023</t>
  </si>
  <si>
    <t>romprest energy</t>
  </si>
  <si>
    <t>posta roamna</t>
  </si>
  <si>
    <t>servicii postale uir</t>
  </si>
  <si>
    <t>servicii auto</t>
  </si>
  <si>
    <t>sion solution</t>
  </si>
  <si>
    <t>comision</t>
  </si>
  <si>
    <t>17,03,2023</t>
  </si>
  <si>
    <t>apa nova</t>
  </si>
  <si>
    <t>alimentare fti</t>
  </si>
  <si>
    <t>tva fti</t>
  </si>
  <si>
    <t>gts telecom</t>
  </si>
  <si>
    <t>industrial electronic</t>
  </si>
  <si>
    <t>loyaliti solutions</t>
  </si>
  <si>
    <t>transfer expert logistic</t>
  </si>
  <si>
    <t>ch transport</t>
  </si>
  <si>
    <t>cumpana</t>
  </si>
  <si>
    <t>materiale protocol</t>
  </si>
  <si>
    <t>tmau</t>
  </si>
  <si>
    <t>bcr</t>
  </si>
  <si>
    <t>total</t>
  </si>
  <si>
    <t>publicari</t>
  </si>
  <si>
    <t>OP 4655</t>
  </si>
  <si>
    <t>CH SERVICII DE CONSULTANTA  - PROIECT SIPOCA 739 - 58.02.01</t>
  </si>
  <si>
    <t>PRO ACTIV GLOBAL</t>
  </si>
  <si>
    <t>OP 4654</t>
  </si>
  <si>
    <t>CH SERVICII DE CONSULTANTA  - PROIECT SIPOCA 739 - 58.02.02</t>
  </si>
  <si>
    <t>OP 4741</t>
  </si>
  <si>
    <t>REINTREGIRE CH AMORTIZARE ECHIPAMENTE IT SI LICENTE - PROIECT SEE ACP 70099 - 58.33.02</t>
  </si>
  <si>
    <t>MF</t>
  </si>
  <si>
    <t>13.03.2023</t>
  </si>
  <si>
    <t>OP 4560</t>
  </si>
  <si>
    <t>SOLUTIE HARDWARE - SOFTWARE MANAGEMENT INFRASTRUCTURA STATII DE LUCRU CU SERVICII ASOCIATE - PROIECT PNRR - R1 - 60.00.01</t>
  </si>
  <si>
    <t>KONTRON SERVICES ROMANIA</t>
  </si>
  <si>
    <t>OP 4561</t>
  </si>
  <si>
    <t>SOLUTIE HARDWARE - SOFTWARE MANAGEMENT INFRASTRUCTURA STATII DE LUCRU CU SERVICII ASOCIATE - PROIECT PNRR - R1 - 60.00.03</t>
  </si>
  <si>
    <t xml:space="preserve">fact 2023023/24.02.2023-licente Adobe Creative Cloud </t>
  </si>
  <si>
    <t>SOMART IND SRL</t>
  </si>
  <si>
    <t>fact 2023023/24.02.2023-licente Adobe Creative Cloud (1464)</t>
  </si>
  <si>
    <t>13-17 martie 2023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</si>
</sst>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[$-418]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168" fontId="20" fillId="0" borderId="0" xfId="57" applyNumberFormat="1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168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168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168" fontId="20" fillId="0" borderId="10" xfId="57" applyNumberFormat="1" applyFont="1" applyBorder="1" applyAlignment="1">
      <alignment horizontal="center"/>
      <protection/>
    </xf>
    <xf numFmtId="0" fontId="20" fillId="0" borderId="11" xfId="57" applyFont="1" applyBorder="1" applyAlignment="1">
      <alignment horizontal="center" wrapText="1"/>
      <protection/>
    </xf>
    <xf numFmtId="168" fontId="24" fillId="0" borderId="16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2" fontId="24" fillId="0" borderId="17" xfId="0" applyNumberFormat="1" applyFont="1" applyBorder="1" applyAlignment="1">
      <alignment vertical="center" wrapText="1"/>
    </xf>
    <xf numFmtId="0" fontId="24" fillId="0" borderId="17" xfId="0" applyFont="1" applyBorder="1" applyAlignment="1">
      <alignment horizontal="center" wrapText="1"/>
    </xf>
    <xf numFmtId="4" fontId="24" fillId="0" borderId="18" xfId="0" applyNumberFormat="1" applyFont="1" applyBorder="1" applyAlignment="1">
      <alignment/>
    </xf>
    <xf numFmtId="168" fontId="14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4" fillId="0" borderId="14" xfId="0" applyNumberFormat="1" applyFont="1" applyBorder="1" applyAlignment="1">
      <alignment vertical="center" wrapText="1"/>
    </xf>
    <xf numFmtId="0" fontId="14" fillId="0" borderId="14" xfId="0" applyFont="1" applyBorder="1" applyAlignment="1">
      <alignment horizontal="center" wrapText="1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8" fontId="20" fillId="0" borderId="10" xfId="57" applyNumberFormat="1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4" fontId="25" fillId="25" borderId="17" xfId="0" applyNumberFormat="1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left" vertical="center" wrapText="1"/>
    </xf>
    <xf numFmtId="0" fontId="25" fillId="25" borderId="17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24" fillId="25" borderId="16" xfId="0" applyFont="1" applyFill="1" applyBorder="1" applyAlignment="1">
      <alignment horizontal="center" vertical="center" wrapText="1"/>
    </xf>
    <xf numFmtId="43" fontId="25" fillId="25" borderId="18" xfId="0" applyNumberFormat="1" applyFont="1" applyFill="1" applyBorder="1" applyAlignment="1">
      <alignment horizontal="right" vertical="center" wrapText="1"/>
    </xf>
    <xf numFmtId="0" fontId="24" fillId="25" borderId="19" xfId="0" applyFont="1" applyFill="1" applyBorder="1" applyAlignment="1">
      <alignment horizontal="center" vertical="center" wrapText="1"/>
    </xf>
    <xf numFmtId="14" fontId="25" fillId="25" borderId="20" xfId="0" applyNumberFormat="1" applyFont="1" applyFill="1" applyBorder="1" applyAlignment="1">
      <alignment horizontal="center" vertical="center" wrapText="1"/>
    </xf>
    <xf numFmtId="0" fontId="25" fillId="25" borderId="20" xfId="0" applyFont="1" applyFill="1" applyBorder="1" applyAlignment="1">
      <alignment horizontal="center" vertical="center" wrapText="1"/>
    </xf>
    <xf numFmtId="0" fontId="25" fillId="25" borderId="20" xfId="0" applyFont="1" applyFill="1" applyBorder="1" applyAlignment="1">
      <alignment horizontal="left" vertical="center" wrapText="1"/>
    </xf>
    <xf numFmtId="43" fontId="25" fillId="25" borderId="21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27" fillId="0" borderId="11" xfId="62" applyFont="1" applyFill="1" applyBorder="1" applyAlignment="1">
      <alignment horizontal="center" vertical="center"/>
      <protection/>
    </xf>
    <xf numFmtId="0" fontId="27" fillId="0" borderId="11" xfId="59" applyFont="1" applyFill="1" applyBorder="1" applyAlignme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7" fillId="0" borderId="17" xfId="0" applyFont="1" applyBorder="1" applyAlignment="1">
      <alignment horizontal="center"/>
    </xf>
    <xf numFmtId="0" fontId="27" fillId="0" borderId="17" xfId="0" applyFont="1" applyBorder="1" applyAlignment="1">
      <alignment horizontal="justify"/>
    </xf>
    <xf numFmtId="169" fontId="27" fillId="0" borderId="18" xfId="0" applyNumberFormat="1" applyFont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justify"/>
    </xf>
    <xf numFmtId="169" fontId="27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8" fillId="0" borderId="11" xfId="0" applyFont="1" applyBorder="1" applyAlignment="1">
      <alignment horizontal="justify"/>
    </xf>
    <xf numFmtId="169" fontId="28" fillId="0" borderId="12" xfId="0" applyNumberFormat="1" applyFont="1" applyBorder="1" applyAlignment="1">
      <alignment/>
    </xf>
    <xf numFmtId="0" fontId="27" fillId="0" borderId="17" xfId="0" applyFont="1" applyBorder="1" applyAlignment="1">
      <alignment horizontal="left" wrapText="1"/>
    </xf>
    <xf numFmtId="0" fontId="27" fillId="0" borderId="22" xfId="59" applyFont="1" applyFill="1" applyBorder="1" applyAlignment="1">
      <alignment horizontal="center"/>
      <protection/>
    </xf>
    <xf numFmtId="0" fontId="0" fillId="0" borderId="22" xfId="0" applyFont="1" applyBorder="1" applyAlignment="1">
      <alignment horizontal="center"/>
    </xf>
    <xf numFmtId="0" fontId="27" fillId="0" borderId="22" xfId="0" applyFont="1" applyBorder="1" applyAlignment="1">
      <alignment horizontal="justify"/>
    </xf>
    <xf numFmtId="0" fontId="27" fillId="0" borderId="23" xfId="59" applyFont="1" applyFill="1" applyBorder="1" applyAlignment="1">
      <alignment horizontal="center"/>
      <protection/>
    </xf>
    <xf numFmtId="169" fontId="24" fillId="0" borderId="24" xfId="0" applyNumberFormat="1" applyFont="1" applyBorder="1" applyAlignment="1">
      <alignment/>
    </xf>
    <xf numFmtId="0" fontId="27" fillId="0" borderId="25" xfId="59" applyFont="1" applyFill="1" applyBorder="1" applyAlignment="1">
      <alignment horizontal="center"/>
      <protection/>
    </xf>
    <xf numFmtId="0" fontId="0" fillId="0" borderId="26" xfId="0" applyFont="1" applyBorder="1" applyAlignment="1">
      <alignment horizontal="center"/>
    </xf>
    <xf numFmtId="0" fontId="27" fillId="0" borderId="26" xfId="59" applyFont="1" applyFill="1" applyBorder="1" applyAlignment="1">
      <alignment horizontal="center"/>
      <protection/>
    </xf>
    <xf numFmtId="0" fontId="27" fillId="0" borderId="26" xfId="0" applyFont="1" applyBorder="1" applyAlignment="1">
      <alignment horizontal="justify"/>
    </xf>
    <xf numFmtId="169" fontId="24" fillId="0" borderId="27" xfId="0" applyNumberFormat="1" applyFont="1" applyBorder="1" applyAlignment="1">
      <alignment/>
    </xf>
    <xf numFmtId="0" fontId="28" fillId="0" borderId="28" xfId="61" applyFont="1" applyFill="1" applyBorder="1" applyAlignment="1">
      <alignment/>
      <protection/>
    </xf>
    <xf numFmtId="0" fontId="27" fillId="0" borderId="29" xfId="61" applyFont="1" applyFill="1" applyBorder="1" applyAlignment="1">
      <alignment/>
      <protection/>
    </xf>
    <xf numFmtId="169" fontId="26" fillId="0" borderId="30" xfId="61" applyNumberFormat="1" applyFont="1" applyFill="1" applyBorder="1" applyAlignment="1">
      <alignment horizontal="right"/>
      <protection/>
    </xf>
    <xf numFmtId="0" fontId="28" fillId="0" borderId="29" xfId="0" applyFont="1" applyBorder="1" applyAlignment="1">
      <alignment horizontal="center"/>
    </xf>
    <xf numFmtId="0" fontId="27" fillId="0" borderId="22" xfId="0" applyFont="1" applyBorder="1" applyAlignment="1">
      <alignment horizontal="left" wrapText="1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9" fillId="0" borderId="36" xfId="0" applyFont="1" applyBorder="1" applyAlignment="1">
      <alignment horizontal="right"/>
    </xf>
    <xf numFmtId="0" fontId="0" fillId="0" borderId="31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/>
    </xf>
    <xf numFmtId="0" fontId="14" fillId="0" borderId="17" xfId="57" applyFont="1" applyBorder="1" applyAlignment="1">
      <alignment horizontal="center"/>
      <protection/>
    </xf>
    <xf numFmtId="0" fontId="14" fillId="0" borderId="17" xfId="57" applyFont="1" applyBorder="1" applyAlignment="1">
      <alignment horizontal="center" wrapText="1"/>
      <protection/>
    </xf>
    <xf numFmtId="168" fontId="14" fillId="0" borderId="16" xfId="57" applyNumberFormat="1" applyFont="1" applyBorder="1" applyAlignment="1">
      <alignment horizontal="center"/>
      <protection/>
    </xf>
    <xf numFmtId="4" fontId="14" fillId="0" borderId="18" xfId="57" applyNumberFormat="1" applyFont="1" applyBorder="1" applyAlignment="1">
      <alignment horizontal="right"/>
      <protection/>
    </xf>
    <xf numFmtId="0" fontId="24" fillId="0" borderId="22" xfId="57" applyFont="1" applyFill="1" applyBorder="1" applyAlignment="1">
      <alignment horizontal="center"/>
      <protection/>
    </xf>
    <xf numFmtId="0" fontId="24" fillId="0" borderId="22" xfId="57" applyFont="1" applyFill="1" applyBorder="1" applyAlignment="1">
      <alignment horizontal="left" wrapText="1"/>
      <protection/>
    </xf>
    <xf numFmtId="0" fontId="24" fillId="0" borderId="22" xfId="57" applyFont="1" applyFill="1" applyBorder="1" applyAlignment="1">
      <alignment horizontal="center" wrapText="1"/>
      <protection/>
    </xf>
    <xf numFmtId="0" fontId="24" fillId="0" borderId="23" xfId="57" applyFont="1" applyFill="1" applyBorder="1" applyAlignment="1">
      <alignment horizontal="center"/>
      <protection/>
    </xf>
    <xf numFmtId="4" fontId="24" fillId="26" borderId="24" xfId="0" applyNumberFormat="1" applyFont="1" applyFill="1" applyBorder="1" applyAlignment="1">
      <alignment/>
    </xf>
    <xf numFmtId="4" fontId="0" fillId="0" borderId="37" xfId="0" applyNumberFormat="1" applyFont="1" applyBorder="1" applyAlignment="1">
      <alignment horizontal="right" vertical="center"/>
    </xf>
    <xf numFmtId="4" fontId="0" fillId="0" borderId="38" xfId="0" applyNumberFormat="1" applyFont="1" applyBorder="1" applyAlignment="1">
      <alignment horizontal="right" vertical="center"/>
    </xf>
    <xf numFmtId="4" fontId="19" fillId="0" borderId="39" xfId="0" applyNumberFormat="1" applyFont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30">
      <selection activeCell="K62" sqref="K6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24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6" t="s">
        <v>21</v>
      </c>
      <c r="E5" s="36" t="s">
        <v>150</v>
      </c>
    </row>
    <row r="6" ht="13.5" thickBot="1"/>
    <row r="7" spans="1:6" ht="68.25" customHeight="1" thickBot="1">
      <c r="A7" s="18" t="s">
        <v>3</v>
      </c>
      <c r="B7" s="19" t="s">
        <v>4</v>
      </c>
      <c r="C7" s="20" t="s">
        <v>5</v>
      </c>
      <c r="D7" s="19" t="s">
        <v>6</v>
      </c>
      <c r="E7" s="19" t="s">
        <v>0</v>
      </c>
      <c r="F7" s="21" t="s">
        <v>18</v>
      </c>
    </row>
    <row r="8" spans="1:6" ht="12.75">
      <c r="A8" s="111">
        <v>1</v>
      </c>
      <c r="B8" s="109" t="s">
        <v>75</v>
      </c>
      <c r="C8" s="110">
        <v>4557</v>
      </c>
      <c r="D8" s="118" t="s">
        <v>76</v>
      </c>
      <c r="E8" s="118" t="s">
        <v>77</v>
      </c>
      <c r="F8" s="130">
        <v>838.95</v>
      </c>
    </row>
    <row r="9" spans="1:6" ht="12.75">
      <c r="A9" s="111">
        <f aca="true" t="shared" si="0" ref="A9:A68">A8+1</f>
        <v>2</v>
      </c>
      <c r="B9" s="109" t="s">
        <v>75</v>
      </c>
      <c r="C9" s="110">
        <v>4559</v>
      </c>
      <c r="D9" s="118" t="s">
        <v>78</v>
      </c>
      <c r="E9" s="118" t="s">
        <v>79</v>
      </c>
      <c r="F9" s="130">
        <v>390</v>
      </c>
    </row>
    <row r="10" spans="1:6" ht="12.75">
      <c r="A10" s="111">
        <f t="shared" si="0"/>
        <v>3</v>
      </c>
      <c r="B10" s="109" t="s">
        <v>80</v>
      </c>
      <c r="C10" s="110">
        <v>4564</v>
      </c>
      <c r="D10" s="118" t="s">
        <v>81</v>
      </c>
      <c r="E10" s="118" t="s">
        <v>82</v>
      </c>
      <c r="F10" s="130">
        <v>32369.93</v>
      </c>
    </row>
    <row r="11" spans="1:6" ht="12.75">
      <c r="A11" s="111">
        <f t="shared" si="0"/>
        <v>4</v>
      </c>
      <c r="B11" s="109" t="s">
        <v>80</v>
      </c>
      <c r="C11" s="110">
        <v>4566</v>
      </c>
      <c r="D11" s="118" t="s">
        <v>83</v>
      </c>
      <c r="E11" s="118" t="s">
        <v>84</v>
      </c>
      <c r="F11" s="130">
        <v>2222.03</v>
      </c>
    </row>
    <row r="12" spans="1:6" ht="12.75">
      <c r="A12" s="111">
        <f t="shared" si="0"/>
        <v>5</v>
      </c>
      <c r="B12" s="109" t="s">
        <v>80</v>
      </c>
      <c r="C12" s="110">
        <v>4575</v>
      </c>
      <c r="D12" s="118" t="s">
        <v>85</v>
      </c>
      <c r="E12" s="118" t="s">
        <v>84</v>
      </c>
      <c r="F12" s="130">
        <v>8068.78</v>
      </c>
    </row>
    <row r="13" spans="1:6" ht="12.75">
      <c r="A13" s="111">
        <f t="shared" si="0"/>
        <v>6</v>
      </c>
      <c r="B13" s="109" t="s">
        <v>80</v>
      </c>
      <c r="C13" s="110">
        <v>4568</v>
      </c>
      <c r="D13" s="118" t="s">
        <v>86</v>
      </c>
      <c r="E13" s="118" t="s">
        <v>87</v>
      </c>
      <c r="F13" s="130">
        <v>97.9</v>
      </c>
    </row>
    <row r="14" spans="1:6" ht="12.75">
      <c r="A14" s="111">
        <f t="shared" si="0"/>
        <v>7</v>
      </c>
      <c r="B14" s="109" t="s">
        <v>80</v>
      </c>
      <c r="C14" s="110">
        <v>4576</v>
      </c>
      <c r="D14" s="118" t="s">
        <v>85</v>
      </c>
      <c r="E14" s="118" t="s">
        <v>87</v>
      </c>
      <c r="F14" s="130">
        <v>724.31</v>
      </c>
    </row>
    <row r="15" spans="1:6" ht="12.75">
      <c r="A15" s="111">
        <f t="shared" si="0"/>
        <v>8</v>
      </c>
      <c r="B15" s="109" t="s">
        <v>80</v>
      </c>
      <c r="C15" s="110">
        <v>4565</v>
      </c>
      <c r="D15" s="118" t="s">
        <v>83</v>
      </c>
      <c r="E15" s="118" t="s">
        <v>88</v>
      </c>
      <c r="F15" s="130">
        <v>7041.84</v>
      </c>
    </row>
    <row r="16" spans="1:6" ht="12.75">
      <c r="A16" s="111">
        <f t="shared" si="0"/>
        <v>9</v>
      </c>
      <c r="B16" s="109" t="s">
        <v>80</v>
      </c>
      <c r="C16" s="110">
        <v>4569</v>
      </c>
      <c r="D16" s="118" t="s">
        <v>86</v>
      </c>
      <c r="E16" s="118" t="s">
        <v>88</v>
      </c>
      <c r="F16" s="130">
        <v>618.8</v>
      </c>
    </row>
    <row r="17" spans="1:6" ht="12.75">
      <c r="A17" s="111">
        <f t="shared" si="0"/>
        <v>10</v>
      </c>
      <c r="B17" s="109" t="s">
        <v>80</v>
      </c>
      <c r="C17" s="110">
        <v>4577</v>
      </c>
      <c r="D17" s="118" t="s">
        <v>85</v>
      </c>
      <c r="E17" s="118" t="s">
        <v>88</v>
      </c>
      <c r="F17" s="130">
        <v>3282.54</v>
      </c>
    </row>
    <row r="18" spans="1:6" ht="12.75">
      <c r="A18" s="111">
        <f t="shared" si="0"/>
        <v>11</v>
      </c>
      <c r="B18" s="109" t="s">
        <v>80</v>
      </c>
      <c r="C18" s="110">
        <v>4563</v>
      </c>
      <c r="D18" s="118" t="s">
        <v>89</v>
      </c>
      <c r="E18" s="118" t="s">
        <v>90</v>
      </c>
      <c r="F18" s="130">
        <v>1405.32</v>
      </c>
    </row>
    <row r="19" spans="1:6" ht="12.75">
      <c r="A19" s="111">
        <f t="shared" si="0"/>
        <v>12</v>
      </c>
      <c r="B19" s="109" t="s">
        <v>80</v>
      </c>
      <c r="C19" s="110">
        <v>4562</v>
      </c>
      <c r="D19" s="118" t="s">
        <v>89</v>
      </c>
      <c r="E19" s="118" t="s">
        <v>90</v>
      </c>
      <c r="F19" s="130">
        <v>2515.7</v>
      </c>
    </row>
    <row r="20" spans="1:6" ht="12.75">
      <c r="A20" s="111">
        <f t="shared" si="0"/>
        <v>13</v>
      </c>
      <c r="B20" s="109" t="s">
        <v>80</v>
      </c>
      <c r="C20" s="110">
        <v>4567</v>
      </c>
      <c r="D20" s="118" t="s">
        <v>83</v>
      </c>
      <c r="E20" s="118" t="s">
        <v>91</v>
      </c>
      <c r="F20" s="130">
        <v>2587.68</v>
      </c>
    </row>
    <row r="21" spans="1:6" ht="12.75">
      <c r="A21" s="111">
        <f t="shared" si="0"/>
        <v>14</v>
      </c>
      <c r="B21" s="109" t="s">
        <v>80</v>
      </c>
      <c r="C21" s="110">
        <v>4578</v>
      </c>
      <c r="D21" s="118" t="s">
        <v>78</v>
      </c>
      <c r="E21" s="118" t="s">
        <v>92</v>
      </c>
      <c r="F21" s="130">
        <v>5042.82</v>
      </c>
    </row>
    <row r="22" spans="1:6" ht="12.75">
      <c r="A22" s="111">
        <f t="shared" si="0"/>
        <v>15</v>
      </c>
      <c r="B22" s="109" t="s">
        <v>80</v>
      </c>
      <c r="C22" s="110">
        <v>4579</v>
      </c>
      <c r="D22" s="118" t="s">
        <v>93</v>
      </c>
      <c r="E22" s="118" t="s">
        <v>94</v>
      </c>
      <c r="F22" s="130">
        <v>3226.09</v>
      </c>
    </row>
    <row r="23" spans="1:6" ht="12.75">
      <c r="A23" s="111">
        <f t="shared" si="0"/>
        <v>16</v>
      </c>
      <c r="B23" s="109" t="s">
        <v>80</v>
      </c>
      <c r="C23" s="110">
        <v>4580</v>
      </c>
      <c r="D23" s="118" t="s">
        <v>95</v>
      </c>
      <c r="E23" s="118" t="s">
        <v>132</v>
      </c>
      <c r="F23" s="130">
        <v>1540</v>
      </c>
    </row>
    <row r="24" spans="1:6" ht="12.75">
      <c r="A24" s="111">
        <f t="shared" si="0"/>
        <v>17</v>
      </c>
      <c r="B24" s="109" t="s">
        <v>96</v>
      </c>
      <c r="C24" s="110">
        <v>4626</v>
      </c>
      <c r="D24" s="118" t="s">
        <v>85</v>
      </c>
      <c r="E24" s="118" t="s">
        <v>97</v>
      </c>
      <c r="F24" s="130">
        <v>4606.44</v>
      </c>
    </row>
    <row r="25" spans="1:6" ht="12.75">
      <c r="A25" s="111">
        <f t="shared" si="0"/>
        <v>18</v>
      </c>
      <c r="B25" s="109" t="s">
        <v>96</v>
      </c>
      <c r="C25" s="110">
        <v>4628</v>
      </c>
      <c r="D25" s="118" t="s">
        <v>85</v>
      </c>
      <c r="E25" s="118" t="s">
        <v>98</v>
      </c>
      <c r="F25" s="130">
        <v>1477.07</v>
      </c>
    </row>
    <row r="26" spans="1:6" ht="12.75">
      <c r="A26" s="111">
        <f t="shared" si="0"/>
        <v>19</v>
      </c>
      <c r="B26" s="109" t="s">
        <v>96</v>
      </c>
      <c r="C26" s="110">
        <v>4634</v>
      </c>
      <c r="D26" s="118" t="s">
        <v>99</v>
      </c>
      <c r="E26" s="118" t="s">
        <v>100</v>
      </c>
      <c r="F26" s="130">
        <v>17024.13</v>
      </c>
    </row>
    <row r="27" spans="1:6" ht="12.75">
      <c r="A27" s="111">
        <f t="shared" si="0"/>
        <v>20</v>
      </c>
      <c r="B27" s="109" t="s">
        <v>96</v>
      </c>
      <c r="C27" s="110">
        <v>4636</v>
      </c>
      <c r="D27" s="118" t="s">
        <v>101</v>
      </c>
      <c r="E27" s="118" t="s">
        <v>102</v>
      </c>
      <c r="F27" s="130">
        <v>2116.13</v>
      </c>
    </row>
    <row r="28" spans="1:6" ht="12.75">
      <c r="A28" s="111">
        <f t="shared" si="0"/>
        <v>21</v>
      </c>
      <c r="B28" s="109" t="s">
        <v>96</v>
      </c>
      <c r="C28" s="110">
        <v>4632</v>
      </c>
      <c r="D28" s="118" t="s">
        <v>103</v>
      </c>
      <c r="E28" s="118" t="s">
        <v>104</v>
      </c>
      <c r="F28" s="130">
        <v>49153.11</v>
      </c>
    </row>
    <row r="29" spans="1:6" ht="12.75">
      <c r="A29" s="111">
        <f t="shared" si="0"/>
        <v>22</v>
      </c>
      <c r="B29" s="109" t="s">
        <v>96</v>
      </c>
      <c r="C29" s="110">
        <v>4629</v>
      </c>
      <c r="D29" s="118" t="s">
        <v>103</v>
      </c>
      <c r="E29" s="118" t="s">
        <v>105</v>
      </c>
      <c r="F29" s="130">
        <v>8894</v>
      </c>
    </row>
    <row r="30" spans="1:6" ht="12.75">
      <c r="A30" s="111">
        <f t="shared" si="0"/>
        <v>23</v>
      </c>
      <c r="B30" s="109" t="s">
        <v>96</v>
      </c>
      <c r="C30" s="110">
        <v>4630</v>
      </c>
      <c r="D30" s="118" t="s">
        <v>106</v>
      </c>
      <c r="E30" s="118" t="s">
        <v>88</v>
      </c>
      <c r="F30" s="130">
        <v>11051.33</v>
      </c>
    </row>
    <row r="31" spans="1:6" ht="12.75">
      <c r="A31" s="111">
        <f t="shared" si="0"/>
        <v>24</v>
      </c>
      <c r="B31" s="109" t="s">
        <v>96</v>
      </c>
      <c r="C31" s="110">
        <v>4631</v>
      </c>
      <c r="D31" s="118" t="s">
        <v>107</v>
      </c>
      <c r="E31" s="118" t="s">
        <v>88</v>
      </c>
      <c r="F31" s="130">
        <v>137579.01</v>
      </c>
    </row>
    <row r="32" spans="1:6" ht="12.75">
      <c r="A32" s="111">
        <f t="shared" si="0"/>
        <v>25</v>
      </c>
      <c r="B32" s="109" t="s">
        <v>96</v>
      </c>
      <c r="C32" s="110">
        <v>4627</v>
      </c>
      <c r="D32" s="118" t="s">
        <v>85</v>
      </c>
      <c r="E32" s="118" t="s">
        <v>88</v>
      </c>
      <c r="F32" s="130">
        <v>4612.77</v>
      </c>
    </row>
    <row r="33" spans="1:6" ht="12.75">
      <c r="A33" s="111">
        <f t="shared" si="0"/>
        <v>26</v>
      </c>
      <c r="B33" s="109" t="s">
        <v>96</v>
      </c>
      <c r="C33" s="110">
        <v>4633</v>
      </c>
      <c r="D33" s="118" t="s">
        <v>108</v>
      </c>
      <c r="E33" s="118" t="s">
        <v>88</v>
      </c>
      <c r="F33" s="130">
        <v>17664.36</v>
      </c>
    </row>
    <row r="34" spans="1:6" ht="12.75">
      <c r="A34" s="111">
        <f t="shared" si="0"/>
        <v>27</v>
      </c>
      <c r="B34" s="109" t="s">
        <v>96</v>
      </c>
      <c r="C34" s="110">
        <v>4635</v>
      </c>
      <c r="D34" s="118" t="s">
        <v>109</v>
      </c>
      <c r="E34" s="118" t="s">
        <v>88</v>
      </c>
      <c r="F34" s="130">
        <v>6988.19</v>
      </c>
    </row>
    <row r="35" spans="1:6" ht="12.75">
      <c r="A35" s="111">
        <f t="shared" si="0"/>
        <v>28</v>
      </c>
      <c r="B35" s="109" t="s">
        <v>96</v>
      </c>
      <c r="C35" s="110">
        <v>4583</v>
      </c>
      <c r="D35" s="118" t="s">
        <v>89</v>
      </c>
      <c r="E35" s="118" t="s">
        <v>90</v>
      </c>
      <c r="F35" s="130">
        <v>1061.74</v>
      </c>
    </row>
    <row r="36" spans="1:6" ht="12.75">
      <c r="A36" s="111">
        <f t="shared" si="0"/>
        <v>29</v>
      </c>
      <c r="B36" s="109" t="s">
        <v>96</v>
      </c>
      <c r="C36" s="110">
        <v>4587</v>
      </c>
      <c r="D36" s="118" t="s">
        <v>89</v>
      </c>
      <c r="E36" s="118" t="s">
        <v>90</v>
      </c>
      <c r="F36" s="130">
        <v>2551.5</v>
      </c>
    </row>
    <row r="37" spans="1:6" ht="12.75">
      <c r="A37" s="111">
        <f t="shared" si="0"/>
        <v>30</v>
      </c>
      <c r="B37" s="109" t="s">
        <v>96</v>
      </c>
      <c r="C37" s="110">
        <v>4584</v>
      </c>
      <c r="D37" s="118" t="s">
        <v>89</v>
      </c>
      <c r="E37" s="118" t="s">
        <v>90</v>
      </c>
      <c r="F37" s="130">
        <v>2817.74</v>
      </c>
    </row>
    <row r="38" spans="1:6" ht="12.75">
      <c r="A38" s="111">
        <f t="shared" si="0"/>
        <v>31</v>
      </c>
      <c r="B38" s="109" t="s">
        <v>96</v>
      </c>
      <c r="C38" s="110">
        <v>4585</v>
      </c>
      <c r="D38" s="118" t="s">
        <v>89</v>
      </c>
      <c r="E38" s="118" t="s">
        <v>90</v>
      </c>
      <c r="F38" s="130">
        <v>2663.24</v>
      </c>
    </row>
    <row r="39" spans="1:6" ht="12.75">
      <c r="A39" s="111">
        <f t="shared" si="0"/>
        <v>32</v>
      </c>
      <c r="B39" s="109" t="s">
        <v>96</v>
      </c>
      <c r="C39" s="110">
        <v>4586</v>
      </c>
      <c r="D39" s="118" t="s">
        <v>89</v>
      </c>
      <c r="E39" s="118" t="s">
        <v>90</v>
      </c>
      <c r="F39" s="130">
        <v>3359.03</v>
      </c>
    </row>
    <row r="40" spans="1:6" ht="12.75">
      <c r="A40" s="111">
        <f t="shared" si="0"/>
        <v>33</v>
      </c>
      <c r="B40" s="109" t="s">
        <v>96</v>
      </c>
      <c r="C40" s="110">
        <v>4637</v>
      </c>
      <c r="D40" s="118" t="s">
        <v>110</v>
      </c>
      <c r="E40" s="118" t="s">
        <v>91</v>
      </c>
      <c r="F40" s="130">
        <v>3304</v>
      </c>
    </row>
    <row r="41" spans="1:6" ht="12.75">
      <c r="A41" s="111">
        <f t="shared" si="0"/>
        <v>34</v>
      </c>
      <c r="B41" s="109" t="s">
        <v>111</v>
      </c>
      <c r="C41" s="110">
        <v>4647</v>
      </c>
      <c r="D41" s="118" t="s">
        <v>112</v>
      </c>
      <c r="E41" s="118" t="s">
        <v>87</v>
      </c>
      <c r="F41" s="130">
        <v>1829.18</v>
      </c>
    </row>
    <row r="42" spans="1:6" ht="12.75">
      <c r="A42" s="111">
        <f t="shared" si="0"/>
        <v>35</v>
      </c>
      <c r="B42" s="109" t="s">
        <v>111</v>
      </c>
      <c r="C42" s="110">
        <v>4650</v>
      </c>
      <c r="D42" s="118" t="s">
        <v>113</v>
      </c>
      <c r="E42" s="118" t="s">
        <v>114</v>
      </c>
      <c r="F42" s="130">
        <v>1389174.46</v>
      </c>
    </row>
    <row r="43" spans="1:6" ht="12.75">
      <c r="A43" s="111">
        <f t="shared" si="0"/>
        <v>36</v>
      </c>
      <c r="B43" s="109" t="s">
        <v>111</v>
      </c>
      <c r="C43" s="110">
        <v>4679</v>
      </c>
      <c r="D43" s="118" t="s">
        <v>76</v>
      </c>
      <c r="E43" s="118" t="s">
        <v>115</v>
      </c>
      <c r="F43" s="130">
        <v>1035.3</v>
      </c>
    </row>
    <row r="44" spans="1:6" ht="12.75">
      <c r="A44" s="111">
        <f t="shared" si="0"/>
        <v>37</v>
      </c>
      <c r="B44" s="109" t="s">
        <v>111</v>
      </c>
      <c r="C44" s="110">
        <v>4658</v>
      </c>
      <c r="D44" s="118" t="s">
        <v>116</v>
      </c>
      <c r="E44" s="118" t="s">
        <v>88</v>
      </c>
      <c r="F44" s="130">
        <v>410.55</v>
      </c>
    </row>
    <row r="45" spans="1:6" ht="12.75">
      <c r="A45" s="111">
        <f t="shared" si="0"/>
        <v>38</v>
      </c>
      <c r="B45" s="109" t="s">
        <v>111</v>
      </c>
      <c r="C45" s="110">
        <v>4659</v>
      </c>
      <c r="D45" s="118" t="s">
        <v>116</v>
      </c>
      <c r="E45" s="118" t="s">
        <v>88</v>
      </c>
      <c r="F45" s="130">
        <v>6426</v>
      </c>
    </row>
    <row r="46" spans="1:6" ht="12.75">
      <c r="A46" s="111">
        <f t="shared" si="0"/>
        <v>39</v>
      </c>
      <c r="B46" s="109" t="s">
        <v>111</v>
      </c>
      <c r="C46" s="110">
        <v>4646</v>
      </c>
      <c r="D46" s="118" t="s">
        <v>112</v>
      </c>
      <c r="E46" s="118" t="s">
        <v>91</v>
      </c>
      <c r="F46" s="130">
        <v>160.65</v>
      </c>
    </row>
    <row r="47" spans="1:6" ht="12.75">
      <c r="A47" s="111">
        <f t="shared" si="0"/>
        <v>40</v>
      </c>
      <c r="B47" s="109" t="s">
        <v>111</v>
      </c>
      <c r="C47" s="110">
        <v>4657</v>
      </c>
      <c r="D47" s="118" t="s">
        <v>95</v>
      </c>
      <c r="E47" s="118" t="s">
        <v>132</v>
      </c>
      <c r="F47" s="130">
        <v>17017</v>
      </c>
    </row>
    <row r="48" spans="1:6" ht="12.75">
      <c r="A48" s="111">
        <f t="shared" si="0"/>
        <v>41</v>
      </c>
      <c r="B48" s="109" t="s">
        <v>111</v>
      </c>
      <c r="C48" s="110">
        <v>4656</v>
      </c>
      <c r="D48" s="118" t="s">
        <v>103</v>
      </c>
      <c r="E48" s="118" t="s">
        <v>117</v>
      </c>
      <c r="F48" s="130">
        <v>375</v>
      </c>
    </row>
    <row r="49" spans="1:6" ht="12.75">
      <c r="A49" s="111">
        <f t="shared" si="0"/>
        <v>42</v>
      </c>
      <c r="B49" s="109" t="s">
        <v>118</v>
      </c>
      <c r="C49" s="110">
        <v>4682</v>
      </c>
      <c r="D49" s="118" t="s">
        <v>119</v>
      </c>
      <c r="E49" s="118" t="s">
        <v>98</v>
      </c>
      <c r="F49" s="130">
        <v>798.04</v>
      </c>
    </row>
    <row r="50" spans="1:6" ht="12.75">
      <c r="A50" s="111">
        <f t="shared" si="0"/>
        <v>43</v>
      </c>
      <c r="B50" s="109" t="s">
        <v>118</v>
      </c>
      <c r="C50" s="110">
        <v>4683</v>
      </c>
      <c r="D50" s="118" t="s">
        <v>119</v>
      </c>
      <c r="E50" s="118" t="s">
        <v>98</v>
      </c>
      <c r="F50" s="130">
        <v>845.63</v>
      </c>
    </row>
    <row r="51" spans="1:6" ht="12.75">
      <c r="A51" s="111">
        <f t="shared" si="0"/>
        <v>44</v>
      </c>
      <c r="B51" s="109" t="s">
        <v>118</v>
      </c>
      <c r="C51" s="110">
        <v>4745</v>
      </c>
      <c r="D51" s="118" t="s">
        <v>119</v>
      </c>
      <c r="E51" s="118" t="s">
        <v>98</v>
      </c>
      <c r="F51" s="130">
        <v>13821.04</v>
      </c>
    </row>
    <row r="52" spans="1:6" ht="12.75">
      <c r="A52" s="111">
        <f t="shared" si="0"/>
        <v>45</v>
      </c>
      <c r="B52" s="109" t="s">
        <v>118</v>
      </c>
      <c r="C52" s="110">
        <v>4748</v>
      </c>
      <c r="D52" s="118" t="s">
        <v>119</v>
      </c>
      <c r="E52" s="118" t="s">
        <v>98</v>
      </c>
      <c r="F52" s="130">
        <v>1479.25</v>
      </c>
    </row>
    <row r="53" spans="1:6" ht="12.75">
      <c r="A53" s="111">
        <f t="shared" si="0"/>
        <v>46</v>
      </c>
      <c r="B53" s="109" t="s">
        <v>118</v>
      </c>
      <c r="C53" s="110">
        <v>4685</v>
      </c>
      <c r="D53" s="118" t="s">
        <v>103</v>
      </c>
      <c r="E53" s="118" t="s">
        <v>120</v>
      </c>
      <c r="F53" s="130">
        <v>20226.57</v>
      </c>
    </row>
    <row r="54" spans="1:6" ht="12.75">
      <c r="A54" s="111">
        <f t="shared" si="0"/>
        <v>47</v>
      </c>
      <c r="B54" s="109" t="s">
        <v>118</v>
      </c>
      <c r="C54" s="110">
        <v>4680</v>
      </c>
      <c r="D54" s="118" t="s">
        <v>103</v>
      </c>
      <c r="E54" s="118" t="s">
        <v>121</v>
      </c>
      <c r="F54" s="130">
        <v>3660</v>
      </c>
    </row>
    <row r="55" spans="1:6" ht="12.75">
      <c r="A55" s="111">
        <f t="shared" si="0"/>
        <v>48</v>
      </c>
      <c r="B55" s="109" t="s">
        <v>118</v>
      </c>
      <c r="C55" s="110">
        <v>4752</v>
      </c>
      <c r="D55" s="118" t="s">
        <v>122</v>
      </c>
      <c r="E55" s="118" t="s">
        <v>88</v>
      </c>
      <c r="F55" s="130">
        <v>11876.66</v>
      </c>
    </row>
    <row r="56" spans="1:6" ht="12.75">
      <c r="A56" s="111">
        <f t="shared" si="0"/>
        <v>49</v>
      </c>
      <c r="B56" s="109" t="s">
        <v>118</v>
      </c>
      <c r="C56" s="110">
        <v>4744</v>
      </c>
      <c r="D56" s="118" t="s">
        <v>123</v>
      </c>
      <c r="E56" s="118" t="s">
        <v>88</v>
      </c>
      <c r="F56" s="130">
        <v>940.1</v>
      </c>
    </row>
    <row r="57" spans="1:6" ht="12.75">
      <c r="A57" s="111">
        <f t="shared" si="0"/>
        <v>50</v>
      </c>
      <c r="B57" s="109" t="s">
        <v>118</v>
      </c>
      <c r="C57" s="110">
        <v>4687</v>
      </c>
      <c r="D57" s="118" t="s">
        <v>124</v>
      </c>
      <c r="E57" s="118" t="s">
        <v>88</v>
      </c>
      <c r="F57" s="130">
        <v>963.9</v>
      </c>
    </row>
    <row r="58" spans="1:6" ht="12.75">
      <c r="A58" s="111">
        <f t="shared" si="0"/>
        <v>51</v>
      </c>
      <c r="B58" s="109" t="s">
        <v>118</v>
      </c>
      <c r="C58" s="110">
        <v>4753</v>
      </c>
      <c r="D58" s="118" t="s">
        <v>125</v>
      </c>
      <c r="E58" s="118" t="s">
        <v>88</v>
      </c>
      <c r="F58" s="130">
        <v>8767.92</v>
      </c>
    </row>
    <row r="59" spans="1:6" ht="12.75">
      <c r="A59" s="111">
        <f t="shared" si="0"/>
        <v>52</v>
      </c>
      <c r="B59" s="109" t="s">
        <v>118</v>
      </c>
      <c r="C59" s="110">
        <v>4690</v>
      </c>
      <c r="D59" s="118" t="s">
        <v>78</v>
      </c>
      <c r="E59" s="118" t="s">
        <v>126</v>
      </c>
      <c r="F59" s="130">
        <v>398.33</v>
      </c>
    </row>
    <row r="60" spans="1:6" ht="12.75">
      <c r="A60" s="111">
        <f t="shared" si="0"/>
        <v>53</v>
      </c>
      <c r="B60" s="109" t="s">
        <v>118</v>
      </c>
      <c r="C60" s="110">
        <v>4694</v>
      </c>
      <c r="D60" s="118" t="s">
        <v>78</v>
      </c>
      <c r="E60" s="118" t="s">
        <v>126</v>
      </c>
      <c r="F60" s="130">
        <v>350</v>
      </c>
    </row>
    <row r="61" spans="1:6" ht="12.75">
      <c r="A61" s="111">
        <f t="shared" si="0"/>
        <v>54</v>
      </c>
      <c r="B61" s="109" t="s">
        <v>118</v>
      </c>
      <c r="C61" s="110">
        <v>4692</v>
      </c>
      <c r="D61" s="118" t="s">
        <v>89</v>
      </c>
      <c r="E61" s="119" t="s">
        <v>90</v>
      </c>
      <c r="F61" s="130">
        <v>4420.27</v>
      </c>
    </row>
    <row r="62" spans="1:6" ht="12.75">
      <c r="A62" s="111">
        <f t="shared" si="0"/>
        <v>55</v>
      </c>
      <c r="B62" s="109" t="s">
        <v>118</v>
      </c>
      <c r="C62" s="110">
        <v>4742</v>
      </c>
      <c r="D62" s="118" t="s">
        <v>127</v>
      </c>
      <c r="E62" s="118" t="s">
        <v>128</v>
      </c>
      <c r="F62" s="130">
        <v>300.84</v>
      </c>
    </row>
    <row r="63" spans="1:6" ht="12.75">
      <c r="A63" s="111">
        <f t="shared" si="0"/>
        <v>56</v>
      </c>
      <c r="B63" s="109" t="s">
        <v>118</v>
      </c>
      <c r="C63" s="110">
        <v>4686</v>
      </c>
      <c r="D63" s="118" t="s">
        <v>78</v>
      </c>
      <c r="E63" s="118" t="s">
        <v>91</v>
      </c>
      <c r="F63" s="130">
        <v>2000</v>
      </c>
    </row>
    <row r="64" spans="1:6" ht="12.75">
      <c r="A64" s="111">
        <f t="shared" si="0"/>
        <v>57</v>
      </c>
      <c r="B64" s="109" t="s">
        <v>118</v>
      </c>
      <c r="C64" s="110">
        <v>4681</v>
      </c>
      <c r="D64" s="118" t="s">
        <v>119</v>
      </c>
      <c r="E64" s="118" t="s">
        <v>129</v>
      </c>
      <c r="F64" s="130">
        <v>17.6</v>
      </c>
    </row>
    <row r="65" spans="1:6" ht="12.75">
      <c r="A65" s="111">
        <f t="shared" si="0"/>
        <v>58</v>
      </c>
      <c r="B65" s="109" t="s">
        <v>118</v>
      </c>
      <c r="C65" s="110">
        <v>4684</v>
      </c>
      <c r="D65" s="118" t="s">
        <v>119</v>
      </c>
      <c r="E65" s="118" t="s">
        <v>129</v>
      </c>
      <c r="F65" s="130">
        <v>18.54</v>
      </c>
    </row>
    <row r="66" spans="1:6" ht="12.75">
      <c r="A66" s="111">
        <f t="shared" si="0"/>
        <v>59</v>
      </c>
      <c r="B66" s="109" t="s">
        <v>118</v>
      </c>
      <c r="C66" s="110">
        <v>4746</v>
      </c>
      <c r="D66" s="118" t="s">
        <v>119</v>
      </c>
      <c r="E66" s="118" t="s">
        <v>129</v>
      </c>
      <c r="F66" s="130">
        <v>319.08</v>
      </c>
    </row>
    <row r="67" spans="1:6" ht="12.75">
      <c r="A67" s="111">
        <f t="shared" si="0"/>
        <v>60</v>
      </c>
      <c r="B67" s="109" t="s">
        <v>118</v>
      </c>
      <c r="C67" s="110">
        <v>4747</v>
      </c>
      <c r="D67" s="118" t="s">
        <v>119</v>
      </c>
      <c r="E67" s="118" t="s">
        <v>129</v>
      </c>
      <c r="F67" s="130">
        <v>49.67</v>
      </c>
    </row>
    <row r="68" spans="1:6" ht="13.5" thickBot="1">
      <c r="A68" s="112">
        <f t="shared" si="0"/>
        <v>61</v>
      </c>
      <c r="B68" s="113" t="s">
        <v>118</v>
      </c>
      <c r="C68" s="114">
        <v>4688</v>
      </c>
      <c r="D68" s="120" t="s">
        <v>130</v>
      </c>
      <c r="E68" s="120" t="s">
        <v>88</v>
      </c>
      <c r="F68" s="131">
        <v>110551.65</v>
      </c>
    </row>
    <row r="69" spans="1:6" ht="18" customHeight="1" thickBot="1">
      <c r="A69" s="115"/>
      <c r="B69" s="116"/>
      <c r="C69" s="116"/>
      <c r="D69" s="116"/>
      <c r="E69" s="117" t="s">
        <v>131</v>
      </c>
      <c r="F69" s="132">
        <f>SUM(F7:F68)</f>
        <v>1947129.7100000002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2.75">
      <c r="A1" s="8" t="s">
        <v>25</v>
      </c>
      <c r="B1" s="8"/>
      <c r="C1" s="8"/>
      <c r="D1" s="8"/>
    </row>
    <row r="3" spans="1:4" ht="15.75" customHeight="1">
      <c r="A3" s="60" t="s">
        <v>12</v>
      </c>
      <c r="B3" s="60"/>
      <c r="C3" s="60"/>
      <c r="D3" s="10"/>
    </row>
    <row r="4" spans="1:10" ht="30" customHeight="1">
      <c r="A4" s="61" t="s">
        <v>20</v>
      </c>
      <c r="B4" s="61"/>
      <c r="C4" s="61"/>
      <c r="D4" s="61"/>
      <c r="E4" s="61"/>
      <c r="F4" s="11"/>
      <c r="G4" s="11"/>
      <c r="H4" s="11"/>
      <c r="I4" s="12"/>
      <c r="J4" s="12"/>
    </row>
    <row r="5" spans="1:10" ht="12.75">
      <c r="A5" s="13"/>
      <c r="B5" s="14"/>
      <c r="C5" s="14"/>
      <c r="D5" s="14"/>
      <c r="E5" s="11"/>
      <c r="F5" s="11"/>
      <c r="G5" s="11"/>
      <c r="H5" s="11"/>
      <c r="I5" s="12"/>
      <c r="J5" s="12"/>
    </row>
    <row r="6" spans="1:10" ht="12.75">
      <c r="A6" s="13"/>
      <c r="B6" s="16" t="s">
        <v>21</v>
      </c>
      <c r="C6" s="36" t="s">
        <v>150</v>
      </c>
      <c r="D6" s="14"/>
      <c r="E6" s="11"/>
      <c r="F6" s="11"/>
      <c r="G6" s="11"/>
      <c r="H6" s="11"/>
      <c r="I6" s="12"/>
      <c r="J6" s="12"/>
    </row>
    <row r="7" ht="13.5" thickBot="1"/>
    <row r="8" spans="1:5" ht="24" customHeight="1" thickBot="1">
      <c r="A8" s="22" t="s">
        <v>7</v>
      </c>
      <c r="B8" s="23" t="s">
        <v>8</v>
      </c>
      <c r="C8" s="23" t="s">
        <v>9</v>
      </c>
      <c r="D8" s="23" t="s">
        <v>27</v>
      </c>
      <c r="E8" s="24" t="s">
        <v>10</v>
      </c>
    </row>
    <row r="9" spans="1:5" s="15" customFormat="1" ht="25.5">
      <c r="A9" s="123" t="s">
        <v>48</v>
      </c>
      <c r="B9" s="121" t="s">
        <v>133</v>
      </c>
      <c r="C9" s="49" t="s">
        <v>134</v>
      </c>
      <c r="D9" s="122" t="s">
        <v>135</v>
      </c>
      <c r="E9" s="124">
        <v>19485.65</v>
      </c>
    </row>
    <row r="10" spans="1:5" s="15" customFormat="1" ht="25.5">
      <c r="A10" s="123" t="s">
        <v>48</v>
      </c>
      <c r="B10" s="121" t="s">
        <v>136</v>
      </c>
      <c r="C10" s="49" t="s">
        <v>137</v>
      </c>
      <c r="D10" s="122" t="s">
        <v>135</v>
      </c>
      <c r="E10" s="124">
        <v>102176.97</v>
      </c>
    </row>
    <row r="11" spans="1:5" s="15" customFormat="1" ht="38.25">
      <c r="A11" s="123" t="s">
        <v>73</v>
      </c>
      <c r="B11" s="121" t="s">
        <v>138</v>
      </c>
      <c r="C11" s="49" t="s">
        <v>139</v>
      </c>
      <c r="D11" s="122" t="s">
        <v>140</v>
      </c>
      <c r="E11" s="124">
        <v>5400.06</v>
      </c>
    </row>
    <row r="12" spans="1:5" s="15" customFormat="1" ht="13.5" thickBot="1">
      <c r="A12" s="28"/>
      <c r="B12" s="29"/>
      <c r="C12" s="30"/>
      <c r="D12" s="30"/>
      <c r="E12" s="31"/>
    </row>
    <row r="13" spans="1:5" ht="21.75" customHeight="1" thickBot="1">
      <c r="A13" s="25" t="s">
        <v>11</v>
      </c>
      <c r="B13" s="26"/>
      <c r="C13" s="26"/>
      <c r="D13" s="26"/>
      <c r="E13" s="27">
        <f>SUM(E9:E12)</f>
        <v>127062.68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4.00390625" style="56" customWidth="1"/>
    <col min="2" max="2" width="15.28125" style="39" customWidth="1"/>
    <col min="3" max="3" width="51.28125" style="39" customWidth="1"/>
    <col min="4" max="4" width="27.421875" style="57" customWidth="1"/>
    <col min="5" max="5" width="23.00390625" style="39" customWidth="1"/>
    <col min="6" max="16384" width="9.140625" style="39" customWidth="1"/>
  </cols>
  <sheetData>
    <row r="1" spans="1:5" ht="12.75">
      <c r="A1" s="37" t="s">
        <v>28</v>
      </c>
      <c r="B1" s="38"/>
      <c r="C1" s="8"/>
      <c r="D1" s="38"/>
      <c r="E1" s="9"/>
    </row>
    <row r="2" spans="1:5" ht="12.75">
      <c r="A2" s="40"/>
      <c r="B2" s="41"/>
      <c r="C2" s="9"/>
      <c r="D2" s="41"/>
      <c r="E2" s="9"/>
    </row>
    <row r="3" spans="1:5" ht="12.75">
      <c r="A3" s="40"/>
      <c r="B3" s="41"/>
      <c r="C3" s="9"/>
      <c r="D3" s="41"/>
      <c r="E3" s="9"/>
    </row>
    <row r="4" spans="1:5" ht="12.75">
      <c r="A4" s="40"/>
      <c r="B4" s="41"/>
      <c r="C4" s="9"/>
      <c r="D4" s="41"/>
      <c r="E4" s="9"/>
    </row>
    <row r="5" spans="1:5" ht="12.75">
      <c r="A5" s="40"/>
      <c r="B5" s="41"/>
      <c r="C5" s="9"/>
      <c r="D5" s="41"/>
      <c r="E5" s="9"/>
    </row>
    <row r="6" spans="1:5" ht="15.75" customHeight="1">
      <c r="A6" s="60" t="s">
        <v>12</v>
      </c>
      <c r="B6" s="60"/>
      <c r="C6" s="60"/>
      <c r="D6" s="42"/>
      <c r="E6" s="9"/>
    </row>
    <row r="7" spans="1:5" ht="15.75" customHeight="1">
      <c r="A7" s="61" t="s">
        <v>29</v>
      </c>
      <c r="B7" s="61"/>
      <c r="C7" s="61"/>
      <c r="D7" s="61"/>
      <c r="E7" s="61"/>
    </row>
    <row r="8" spans="1:5" ht="12.75">
      <c r="A8" s="43"/>
      <c r="B8" s="14"/>
      <c r="C8" s="14"/>
      <c r="D8" s="14"/>
      <c r="E8" s="11"/>
    </row>
    <row r="9" spans="1:5" ht="12.75">
      <c r="A9" s="43"/>
      <c r="B9" s="44" t="s">
        <v>30</v>
      </c>
      <c r="C9" s="36" t="s">
        <v>150</v>
      </c>
      <c r="D9" s="14"/>
      <c r="E9" s="11"/>
    </row>
    <row r="10" spans="1:5" ht="13.5" thickBot="1">
      <c r="A10" s="40"/>
      <c r="B10" s="41"/>
      <c r="C10" s="9"/>
      <c r="D10" s="41"/>
      <c r="E10" s="9"/>
    </row>
    <row r="11" spans="1:5" ht="21" customHeight="1" thickBot="1">
      <c r="A11" s="45" t="s">
        <v>7</v>
      </c>
      <c r="B11" s="23" t="s">
        <v>8</v>
      </c>
      <c r="C11" s="23" t="s">
        <v>9</v>
      </c>
      <c r="D11" s="46" t="s">
        <v>31</v>
      </c>
      <c r="E11" s="24" t="s">
        <v>10</v>
      </c>
    </row>
    <row r="12" spans="1:5" ht="25.5">
      <c r="A12" s="47" t="s">
        <v>141</v>
      </c>
      <c r="B12" s="48" t="s">
        <v>142</v>
      </c>
      <c r="C12" s="49" t="s">
        <v>143</v>
      </c>
      <c r="D12" s="50" t="s">
        <v>144</v>
      </c>
      <c r="E12" s="51">
        <v>4374770</v>
      </c>
    </row>
    <row r="13" spans="1:5" ht="25.5">
      <c r="A13" s="47" t="s">
        <v>141</v>
      </c>
      <c r="B13" s="48" t="s">
        <v>145</v>
      </c>
      <c r="C13" s="49" t="s">
        <v>146</v>
      </c>
      <c r="D13" s="50" t="s">
        <v>144</v>
      </c>
      <c r="E13" s="51">
        <v>831206.3</v>
      </c>
    </row>
    <row r="14" spans="1:5" ht="13.5" thickBot="1">
      <c r="A14" s="52"/>
      <c r="B14" s="53"/>
      <c r="C14" s="54"/>
      <c r="D14" s="55"/>
      <c r="E14" s="31"/>
    </row>
    <row r="15" spans="1:5" s="17" customFormat="1" ht="20.25" customHeight="1" thickBot="1">
      <c r="A15" s="58" t="s">
        <v>11</v>
      </c>
      <c r="B15" s="59"/>
      <c r="C15" s="26"/>
      <c r="D15" s="59"/>
      <c r="E15" s="27">
        <f>SUM(E12:E14)</f>
        <v>5205976.3</v>
      </c>
    </row>
    <row r="67" ht="16.5" customHeight="1"/>
  </sheetData>
  <sheetProtection/>
  <mergeCells count="2">
    <mergeCell ref="A6:C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2.75">
      <c r="A1" s="8" t="s">
        <v>25</v>
      </c>
      <c r="B1" s="8"/>
      <c r="C1" s="8"/>
      <c r="D1" s="8"/>
    </row>
    <row r="3" spans="1:4" ht="15.75" customHeight="1">
      <c r="A3" s="60" t="s">
        <v>12</v>
      </c>
      <c r="B3" s="60"/>
      <c r="C3" s="60"/>
      <c r="D3" s="10"/>
    </row>
    <row r="4" spans="1:10" ht="19.5" customHeight="1">
      <c r="A4" s="61" t="s">
        <v>13</v>
      </c>
      <c r="B4" s="61"/>
      <c r="C4" s="61"/>
      <c r="D4" s="61"/>
      <c r="E4" s="61"/>
      <c r="F4" s="11"/>
      <c r="G4" s="11"/>
      <c r="H4" s="11"/>
      <c r="I4" s="12"/>
      <c r="J4" s="12"/>
    </row>
    <row r="5" spans="1:10" ht="12.75">
      <c r="A5" s="13"/>
      <c r="B5" s="14"/>
      <c r="C5" s="14"/>
      <c r="D5" s="14"/>
      <c r="E5" s="11"/>
      <c r="F5" s="11"/>
      <c r="G5" s="11"/>
      <c r="H5" s="11"/>
      <c r="I5" s="12"/>
      <c r="J5" s="12"/>
    </row>
    <row r="6" spans="1:10" ht="12.75">
      <c r="A6" s="13"/>
      <c r="B6" s="16" t="s">
        <v>21</v>
      </c>
      <c r="C6" s="36" t="s">
        <v>150</v>
      </c>
      <c r="D6" s="14"/>
      <c r="E6" s="11"/>
      <c r="F6" s="11"/>
      <c r="G6" s="11"/>
      <c r="H6" s="11"/>
      <c r="I6" s="12"/>
      <c r="J6" s="12"/>
    </row>
    <row r="7" ht="13.5" thickBot="1"/>
    <row r="8" spans="1:5" ht="13.5" thickBot="1">
      <c r="A8" s="22" t="s">
        <v>7</v>
      </c>
      <c r="B8" s="23" t="s">
        <v>8</v>
      </c>
      <c r="C8" s="23" t="s">
        <v>9</v>
      </c>
      <c r="D8" s="23" t="s">
        <v>27</v>
      </c>
      <c r="E8" s="24" t="s">
        <v>10</v>
      </c>
    </row>
    <row r="9" spans="1:5" s="15" customFormat="1" ht="25.5">
      <c r="A9" s="128" t="s">
        <v>42</v>
      </c>
      <c r="B9" s="125">
        <v>4573</v>
      </c>
      <c r="C9" s="126" t="s">
        <v>147</v>
      </c>
      <c r="D9" s="127" t="s">
        <v>148</v>
      </c>
      <c r="E9" s="129">
        <v>21176.05</v>
      </c>
    </row>
    <row r="10" spans="1:5" s="15" customFormat="1" ht="25.5">
      <c r="A10" s="128" t="s">
        <v>42</v>
      </c>
      <c r="B10" s="125">
        <v>4574</v>
      </c>
      <c r="C10" s="126" t="s">
        <v>149</v>
      </c>
      <c r="D10" s="127" t="s">
        <v>148</v>
      </c>
      <c r="E10" s="129">
        <v>21176.05</v>
      </c>
    </row>
    <row r="11" spans="1:5" s="15" customFormat="1" ht="13.5" thickBot="1">
      <c r="A11" s="28"/>
      <c r="B11" s="29"/>
      <c r="C11" s="30"/>
      <c r="D11" s="30"/>
      <c r="E11" s="31"/>
    </row>
    <row r="12" spans="1:5" ht="13.5" thickBot="1">
      <c r="A12" s="25" t="s">
        <v>11</v>
      </c>
      <c r="B12" s="26"/>
      <c r="C12" s="26"/>
      <c r="D12" s="26"/>
      <c r="E12" s="27">
        <f>SUM(E9:E11)</f>
        <v>42352.1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3"/>
  <sheetViews>
    <sheetView tabSelected="1" zoomScalePageLayoutView="0" workbookViewId="0" topLeftCell="A10">
      <selection activeCell="J32" sqref="J32"/>
    </sheetView>
  </sheetViews>
  <sheetFormatPr defaultColWidth="9.140625" defaultRowHeight="12.75"/>
  <cols>
    <col min="1" max="1" width="9.140625" style="81" customWidth="1"/>
    <col min="2" max="2" width="16.28125" style="81" customWidth="1"/>
    <col min="3" max="3" width="17.421875" style="81" customWidth="1"/>
    <col min="4" max="4" width="23.8515625" style="81" customWidth="1"/>
    <col min="5" max="5" width="35.421875" style="81" customWidth="1"/>
    <col min="6" max="6" width="25.140625" style="82" customWidth="1"/>
    <col min="7" max="8" width="9.140625" style="81" customWidth="1"/>
    <col min="9" max="9" width="9.140625" style="83" customWidth="1"/>
    <col min="10" max="10" width="34.00390625" style="81" customWidth="1"/>
    <col min="11" max="16384" width="9.140625" style="81" customWidth="1"/>
  </cols>
  <sheetData>
    <row r="2" ht="12.75">
      <c r="A2" s="17" t="s">
        <v>26</v>
      </c>
    </row>
    <row r="3" ht="12.75">
      <c r="A3" s="17"/>
    </row>
    <row r="4" ht="12.75">
      <c r="A4" s="17" t="s">
        <v>22</v>
      </c>
    </row>
    <row r="5" spans="1:5" ht="12.75">
      <c r="A5" s="17" t="s">
        <v>15</v>
      </c>
      <c r="D5" s="16" t="s">
        <v>21</v>
      </c>
      <c r="E5" s="36" t="s">
        <v>150</v>
      </c>
    </row>
    <row r="6" ht="13.5" thickBot="1"/>
    <row r="7" spans="1:9" ht="46.5" customHeight="1" thickBot="1">
      <c r="A7" s="74" t="s">
        <v>3</v>
      </c>
      <c r="B7" s="75" t="s">
        <v>4</v>
      </c>
      <c r="C7" s="75" t="s">
        <v>5</v>
      </c>
      <c r="D7" s="75" t="s">
        <v>16</v>
      </c>
      <c r="E7" s="75" t="s">
        <v>23</v>
      </c>
      <c r="F7" s="76" t="s">
        <v>18</v>
      </c>
      <c r="I7" s="81"/>
    </row>
    <row r="8" spans="1:9" ht="18.75" customHeight="1">
      <c r="A8" s="69">
        <v>1</v>
      </c>
      <c r="B8" s="70">
        <v>44999</v>
      </c>
      <c r="C8" s="71">
        <v>4590</v>
      </c>
      <c r="D8" s="71" t="s">
        <v>32</v>
      </c>
      <c r="E8" s="72" t="s">
        <v>33</v>
      </c>
      <c r="F8" s="73">
        <v>1020</v>
      </c>
      <c r="I8" s="81"/>
    </row>
    <row r="9" spans="1:9" ht="19.5" customHeight="1">
      <c r="A9" s="67">
        <v>2</v>
      </c>
      <c r="B9" s="62">
        <v>44999</v>
      </c>
      <c r="C9" s="63">
        <v>4591</v>
      </c>
      <c r="D9" s="63" t="s">
        <v>32</v>
      </c>
      <c r="E9" s="64" t="s">
        <v>33</v>
      </c>
      <c r="F9" s="68">
        <v>940</v>
      </c>
      <c r="I9" s="81"/>
    </row>
    <row r="10" spans="1:6" ht="18" customHeight="1">
      <c r="A10" s="67">
        <v>3</v>
      </c>
      <c r="B10" s="62">
        <v>44999</v>
      </c>
      <c r="C10" s="65">
        <v>4593</v>
      </c>
      <c r="D10" s="63" t="s">
        <v>34</v>
      </c>
      <c r="E10" s="64" t="s">
        <v>35</v>
      </c>
      <c r="F10" s="68">
        <v>200</v>
      </c>
    </row>
    <row r="11" spans="1:6" ht="18" customHeight="1">
      <c r="A11" s="67">
        <v>4</v>
      </c>
      <c r="B11" s="62">
        <v>44999</v>
      </c>
      <c r="C11" s="65">
        <v>4595</v>
      </c>
      <c r="D11" s="63" t="s">
        <v>34</v>
      </c>
      <c r="E11" s="64" t="s">
        <v>35</v>
      </c>
      <c r="F11" s="68">
        <v>220</v>
      </c>
    </row>
    <row r="12" spans="1:6" ht="18" customHeight="1">
      <c r="A12" s="67">
        <v>5</v>
      </c>
      <c r="B12" s="62">
        <v>44999</v>
      </c>
      <c r="C12" s="63">
        <v>4597</v>
      </c>
      <c r="D12" s="63" t="s">
        <v>32</v>
      </c>
      <c r="E12" s="64" t="s">
        <v>36</v>
      </c>
      <c r="F12" s="68">
        <v>3967.5</v>
      </c>
    </row>
    <row r="13" spans="1:6" ht="18" customHeight="1">
      <c r="A13" s="67">
        <v>6</v>
      </c>
      <c r="B13" s="62">
        <v>44999</v>
      </c>
      <c r="C13" s="63">
        <v>4599</v>
      </c>
      <c r="D13" s="63" t="s">
        <v>32</v>
      </c>
      <c r="E13" s="64" t="s">
        <v>37</v>
      </c>
      <c r="F13" s="68">
        <v>415.99</v>
      </c>
    </row>
    <row r="14" spans="1:6" ht="18" customHeight="1">
      <c r="A14" s="67">
        <v>7</v>
      </c>
      <c r="B14" s="62">
        <v>44999</v>
      </c>
      <c r="C14" s="63">
        <v>4601</v>
      </c>
      <c r="D14" s="63" t="s">
        <v>32</v>
      </c>
      <c r="E14" s="64" t="s">
        <v>36</v>
      </c>
      <c r="F14" s="68">
        <v>800</v>
      </c>
    </row>
    <row r="15" spans="1:6" ht="18" customHeight="1">
      <c r="A15" s="67">
        <v>8</v>
      </c>
      <c r="B15" s="62">
        <v>44999</v>
      </c>
      <c r="C15" s="63">
        <v>4603</v>
      </c>
      <c r="D15" s="63" t="s">
        <v>38</v>
      </c>
      <c r="E15" s="64" t="s">
        <v>36</v>
      </c>
      <c r="F15" s="68">
        <v>10522</v>
      </c>
    </row>
    <row r="16" spans="1:6" ht="18" customHeight="1">
      <c r="A16" s="67">
        <v>9</v>
      </c>
      <c r="B16" s="62">
        <v>44999</v>
      </c>
      <c r="C16" s="63">
        <v>4602</v>
      </c>
      <c r="D16" s="63" t="s">
        <v>32</v>
      </c>
      <c r="E16" s="64" t="s">
        <v>36</v>
      </c>
      <c r="F16" s="68">
        <v>500</v>
      </c>
    </row>
    <row r="17" spans="1:6" ht="18" customHeight="1">
      <c r="A17" s="67">
        <v>10</v>
      </c>
      <c r="B17" s="62">
        <v>44999</v>
      </c>
      <c r="C17" s="63">
        <v>4600</v>
      </c>
      <c r="D17" s="63" t="s">
        <v>32</v>
      </c>
      <c r="E17" s="64" t="s">
        <v>39</v>
      </c>
      <c r="F17" s="68">
        <v>431.74</v>
      </c>
    </row>
    <row r="18" spans="1:6" ht="18" customHeight="1">
      <c r="A18" s="67">
        <v>11</v>
      </c>
      <c r="B18" s="62">
        <v>44999</v>
      </c>
      <c r="C18" s="63">
        <v>4598</v>
      </c>
      <c r="D18" s="63" t="s">
        <v>32</v>
      </c>
      <c r="E18" s="64" t="s">
        <v>36</v>
      </c>
      <c r="F18" s="68">
        <v>44.2</v>
      </c>
    </row>
    <row r="19" spans="1:6" ht="18" customHeight="1">
      <c r="A19" s="67">
        <v>12</v>
      </c>
      <c r="B19" s="62">
        <v>44999</v>
      </c>
      <c r="C19" s="63">
        <v>4596</v>
      </c>
      <c r="D19" s="63" t="s">
        <v>34</v>
      </c>
      <c r="E19" s="64" t="s">
        <v>35</v>
      </c>
      <c r="F19" s="68">
        <v>300</v>
      </c>
    </row>
    <row r="20" spans="1:6" ht="18" customHeight="1">
      <c r="A20" s="67">
        <v>13</v>
      </c>
      <c r="B20" s="62">
        <v>44999</v>
      </c>
      <c r="C20" s="63">
        <v>4594</v>
      </c>
      <c r="D20" s="63" t="s">
        <v>34</v>
      </c>
      <c r="E20" s="64" t="s">
        <v>35</v>
      </c>
      <c r="F20" s="68">
        <v>400</v>
      </c>
    </row>
    <row r="21" spans="1:6" ht="18" customHeight="1">
      <c r="A21" s="67">
        <v>14</v>
      </c>
      <c r="B21" s="62">
        <v>44999</v>
      </c>
      <c r="C21" s="63">
        <v>4592</v>
      </c>
      <c r="D21" s="63" t="s">
        <v>34</v>
      </c>
      <c r="E21" s="64" t="s">
        <v>35</v>
      </c>
      <c r="F21" s="68">
        <v>500</v>
      </c>
    </row>
    <row r="22" spans="1:6" ht="18" customHeight="1">
      <c r="A22" s="67">
        <v>15</v>
      </c>
      <c r="B22" s="62">
        <v>45000</v>
      </c>
      <c r="C22" s="63">
        <v>4638</v>
      </c>
      <c r="D22" s="63" t="s">
        <v>32</v>
      </c>
      <c r="E22" s="64" t="s">
        <v>36</v>
      </c>
      <c r="F22" s="68">
        <v>2000</v>
      </c>
    </row>
    <row r="23" spans="1:6" ht="18" customHeight="1">
      <c r="A23" s="67">
        <v>16</v>
      </c>
      <c r="B23" s="62">
        <v>45000</v>
      </c>
      <c r="C23" s="63">
        <v>4639</v>
      </c>
      <c r="D23" s="63" t="s">
        <v>32</v>
      </c>
      <c r="E23" s="64" t="s">
        <v>36</v>
      </c>
      <c r="F23" s="68">
        <v>800</v>
      </c>
    </row>
    <row r="24" spans="1:6" ht="18" customHeight="1">
      <c r="A24" s="67">
        <v>17</v>
      </c>
      <c r="B24" s="62">
        <v>45000</v>
      </c>
      <c r="C24" s="63">
        <v>4641</v>
      </c>
      <c r="D24" s="63" t="s">
        <v>32</v>
      </c>
      <c r="E24" s="64" t="s">
        <v>39</v>
      </c>
      <c r="F24" s="68">
        <v>1245.2</v>
      </c>
    </row>
    <row r="25" spans="1:6" ht="18" customHeight="1">
      <c r="A25" s="67">
        <v>18</v>
      </c>
      <c r="B25" s="62">
        <v>45000</v>
      </c>
      <c r="C25" s="63">
        <v>4640</v>
      </c>
      <c r="D25" s="63" t="s">
        <v>32</v>
      </c>
      <c r="E25" s="64" t="s">
        <v>36</v>
      </c>
      <c r="F25" s="68">
        <v>4500</v>
      </c>
    </row>
    <row r="26" spans="1:6" ht="18" customHeight="1">
      <c r="A26" s="67">
        <v>19</v>
      </c>
      <c r="B26" s="62">
        <v>45001</v>
      </c>
      <c r="C26" s="63">
        <v>4696</v>
      </c>
      <c r="D26" s="63" t="s">
        <v>38</v>
      </c>
      <c r="E26" s="64" t="s">
        <v>40</v>
      </c>
      <c r="F26" s="68">
        <v>77.35</v>
      </c>
    </row>
    <row r="27" spans="1:6" ht="18" customHeight="1">
      <c r="A27" s="67">
        <v>20</v>
      </c>
      <c r="B27" s="62">
        <v>45001</v>
      </c>
      <c r="C27" s="63">
        <v>4697</v>
      </c>
      <c r="D27" s="63" t="s">
        <v>32</v>
      </c>
      <c r="E27" s="64" t="s">
        <v>33</v>
      </c>
      <c r="F27" s="68">
        <v>400</v>
      </c>
    </row>
    <row r="28" spans="1:6" ht="18" customHeight="1">
      <c r="A28" s="67">
        <v>21</v>
      </c>
      <c r="B28" s="62">
        <v>45001</v>
      </c>
      <c r="C28" s="63">
        <v>4700</v>
      </c>
      <c r="D28" s="63" t="s">
        <v>32</v>
      </c>
      <c r="E28" s="64" t="s">
        <v>36</v>
      </c>
      <c r="F28" s="68">
        <v>6307</v>
      </c>
    </row>
    <row r="29" spans="1:6" ht="18" customHeight="1">
      <c r="A29" s="67">
        <v>22</v>
      </c>
      <c r="B29" s="62">
        <v>45001</v>
      </c>
      <c r="C29" s="63">
        <v>4701</v>
      </c>
      <c r="D29" s="63" t="s">
        <v>38</v>
      </c>
      <c r="E29" s="64" t="s">
        <v>36</v>
      </c>
      <c r="F29" s="68">
        <v>1722</v>
      </c>
    </row>
    <row r="30" spans="1:6" ht="18" customHeight="1">
      <c r="A30" s="67">
        <v>23</v>
      </c>
      <c r="B30" s="62">
        <v>45001</v>
      </c>
      <c r="C30" s="63">
        <v>4698</v>
      </c>
      <c r="D30" s="63" t="s">
        <v>32</v>
      </c>
      <c r="E30" s="64" t="s">
        <v>39</v>
      </c>
      <c r="F30" s="68">
        <v>7565.79</v>
      </c>
    </row>
    <row r="31" spans="1:6" ht="18" customHeight="1">
      <c r="A31" s="67">
        <v>24</v>
      </c>
      <c r="B31" s="62">
        <v>45001</v>
      </c>
      <c r="C31" s="63">
        <v>4702</v>
      </c>
      <c r="D31" s="63" t="s">
        <v>32</v>
      </c>
      <c r="E31" s="64" t="s">
        <v>36</v>
      </c>
      <c r="F31" s="68">
        <v>750</v>
      </c>
    </row>
    <row r="32" spans="1:6" ht="18" customHeight="1">
      <c r="A32" s="67">
        <v>25</v>
      </c>
      <c r="B32" s="62">
        <v>45001</v>
      </c>
      <c r="C32" s="63">
        <v>4704</v>
      </c>
      <c r="D32" s="63" t="s">
        <v>38</v>
      </c>
      <c r="E32" s="64" t="s">
        <v>36</v>
      </c>
      <c r="F32" s="68">
        <v>5245</v>
      </c>
    </row>
    <row r="33" spans="1:6" ht="18" customHeight="1">
      <c r="A33" s="67">
        <v>26</v>
      </c>
      <c r="B33" s="62">
        <v>45001</v>
      </c>
      <c r="C33" s="63">
        <v>4706</v>
      </c>
      <c r="D33" s="63" t="s">
        <v>32</v>
      </c>
      <c r="E33" s="64" t="s">
        <v>36</v>
      </c>
      <c r="F33" s="68">
        <v>3000</v>
      </c>
    </row>
    <row r="34" spans="1:6" ht="18" customHeight="1">
      <c r="A34" s="67">
        <v>27</v>
      </c>
      <c r="B34" s="62">
        <v>45001</v>
      </c>
      <c r="C34" s="63">
        <v>4708</v>
      </c>
      <c r="D34" s="63" t="s">
        <v>32</v>
      </c>
      <c r="E34" s="64" t="s">
        <v>39</v>
      </c>
      <c r="F34" s="68">
        <v>2656.37</v>
      </c>
    </row>
    <row r="35" spans="1:6" ht="18" customHeight="1">
      <c r="A35" s="67">
        <v>28</v>
      </c>
      <c r="B35" s="62">
        <v>45001</v>
      </c>
      <c r="C35" s="63">
        <v>1717</v>
      </c>
      <c r="D35" s="63" t="s">
        <v>32</v>
      </c>
      <c r="E35" s="64" t="s">
        <v>36</v>
      </c>
      <c r="F35" s="68">
        <v>3050</v>
      </c>
    </row>
    <row r="36" spans="1:6" ht="18" customHeight="1">
      <c r="A36" s="67">
        <v>29</v>
      </c>
      <c r="B36" s="62">
        <v>45001</v>
      </c>
      <c r="C36" s="63">
        <v>4716</v>
      </c>
      <c r="D36" s="63" t="s">
        <v>32</v>
      </c>
      <c r="E36" s="64" t="s">
        <v>41</v>
      </c>
      <c r="F36" s="68">
        <v>1977.2</v>
      </c>
    </row>
    <row r="37" spans="1:6" ht="18" customHeight="1">
      <c r="A37" s="67">
        <v>30</v>
      </c>
      <c r="B37" s="62">
        <v>45001</v>
      </c>
      <c r="C37" s="63">
        <v>4715</v>
      </c>
      <c r="D37" s="63" t="s">
        <v>38</v>
      </c>
      <c r="E37" s="64" t="s">
        <v>36</v>
      </c>
      <c r="F37" s="68">
        <v>2500</v>
      </c>
    </row>
    <row r="38" spans="1:6" ht="18" customHeight="1">
      <c r="A38" s="67">
        <v>31</v>
      </c>
      <c r="B38" s="62">
        <v>45001</v>
      </c>
      <c r="C38" s="63">
        <v>4714</v>
      </c>
      <c r="D38" s="63" t="s">
        <v>32</v>
      </c>
      <c r="E38" s="64" t="s">
        <v>36</v>
      </c>
      <c r="F38" s="68">
        <v>3500</v>
      </c>
    </row>
    <row r="39" spans="1:6" ht="18" customHeight="1">
      <c r="A39" s="67">
        <v>32</v>
      </c>
      <c r="B39" s="62">
        <v>45001</v>
      </c>
      <c r="C39" s="63">
        <v>4713</v>
      </c>
      <c r="D39" s="63" t="s">
        <v>32</v>
      </c>
      <c r="E39" s="64" t="s">
        <v>36</v>
      </c>
      <c r="F39" s="68">
        <v>2500</v>
      </c>
    </row>
    <row r="40" spans="1:6" ht="18" customHeight="1">
      <c r="A40" s="67">
        <v>33</v>
      </c>
      <c r="B40" s="62">
        <v>45001</v>
      </c>
      <c r="C40" s="63">
        <v>4712</v>
      </c>
      <c r="D40" s="63" t="s">
        <v>32</v>
      </c>
      <c r="E40" s="64" t="s">
        <v>36</v>
      </c>
      <c r="F40" s="68">
        <v>11827.5</v>
      </c>
    </row>
    <row r="41" spans="1:6" ht="18" customHeight="1">
      <c r="A41" s="67">
        <v>34</v>
      </c>
      <c r="B41" s="62">
        <v>45001</v>
      </c>
      <c r="C41" s="63">
        <v>4711</v>
      </c>
      <c r="D41" s="63" t="s">
        <v>32</v>
      </c>
      <c r="E41" s="64" t="s">
        <v>36</v>
      </c>
      <c r="F41" s="68">
        <v>1236</v>
      </c>
    </row>
    <row r="42" spans="1:6" ht="18" customHeight="1">
      <c r="A42" s="67">
        <v>35</v>
      </c>
      <c r="B42" s="62">
        <v>45001</v>
      </c>
      <c r="C42" s="63">
        <v>4710</v>
      </c>
      <c r="D42" s="63" t="s">
        <v>32</v>
      </c>
      <c r="E42" s="64" t="s">
        <v>36</v>
      </c>
      <c r="F42" s="68">
        <v>1236</v>
      </c>
    </row>
    <row r="43" spans="1:6" ht="18" customHeight="1">
      <c r="A43" s="67">
        <v>36</v>
      </c>
      <c r="B43" s="62">
        <v>45001</v>
      </c>
      <c r="C43" s="63">
        <v>4709</v>
      </c>
      <c r="D43" s="63" t="s">
        <v>38</v>
      </c>
      <c r="E43" s="64" t="s">
        <v>36</v>
      </c>
      <c r="F43" s="68">
        <v>13000</v>
      </c>
    </row>
    <row r="44" spans="1:6" ht="18" customHeight="1">
      <c r="A44" s="67">
        <v>37</v>
      </c>
      <c r="B44" s="62">
        <v>45001</v>
      </c>
      <c r="C44" s="63">
        <v>4737</v>
      </c>
      <c r="D44" s="63" t="s">
        <v>34</v>
      </c>
      <c r="E44" s="64" t="s">
        <v>35</v>
      </c>
      <c r="F44" s="68">
        <v>20</v>
      </c>
    </row>
    <row r="45" spans="1:6" ht="18" customHeight="1">
      <c r="A45" s="67">
        <v>38</v>
      </c>
      <c r="B45" s="62">
        <v>45001</v>
      </c>
      <c r="C45" s="63">
        <v>4736</v>
      </c>
      <c r="D45" s="63" t="s">
        <v>34</v>
      </c>
      <c r="E45" s="64" t="s">
        <v>35</v>
      </c>
      <c r="F45" s="68">
        <v>15</v>
      </c>
    </row>
    <row r="46" spans="1:6" ht="18" customHeight="1">
      <c r="A46" s="67">
        <v>39</v>
      </c>
      <c r="B46" s="62">
        <v>45001</v>
      </c>
      <c r="C46" s="63">
        <v>4735</v>
      </c>
      <c r="D46" s="63" t="s">
        <v>34</v>
      </c>
      <c r="E46" s="64" t="s">
        <v>35</v>
      </c>
      <c r="F46" s="68">
        <v>140</v>
      </c>
    </row>
    <row r="47" spans="1:6" ht="18" customHeight="1">
      <c r="A47" s="67">
        <v>40</v>
      </c>
      <c r="B47" s="62">
        <v>45001</v>
      </c>
      <c r="C47" s="63">
        <v>4734</v>
      </c>
      <c r="D47" s="63" t="s">
        <v>34</v>
      </c>
      <c r="E47" s="64" t="s">
        <v>35</v>
      </c>
      <c r="F47" s="68">
        <v>40</v>
      </c>
    </row>
    <row r="48" spans="1:6" ht="18" customHeight="1">
      <c r="A48" s="67">
        <v>41</v>
      </c>
      <c r="B48" s="62">
        <v>45001</v>
      </c>
      <c r="C48" s="63">
        <v>4733</v>
      </c>
      <c r="D48" s="63" t="s">
        <v>34</v>
      </c>
      <c r="E48" s="64" t="s">
        <v>35</v>
      </c>
      <c r="F48" s="68">
        <v>50</v>
      </c>
    </row>
    <row r="49" spans="1:6" ht="18" customHeight="1">
      <c r="A49" s="67">
        <v>42</v>
      </c>
      <c r="B49" s="62">
        <v>45001</v>
      </c>
      <c r="C49" s="63">
        <v>4732</v>
      </c>
      <c r="D49" s="63" t="s">
        <v>34</v>
      </c>
      <c r="E49" s="64" t="s">
        <v>35</v>
      </c>
      <c r="F49" s="68">
        <v>50</v>
      </c>
    </row>
    <row r="50" spans="1:6" ht="18" customHeight="1">
      <c r="A50" s="67">
        <v>43</v>
      </c>
      <c r="B50" s="62">
        <v>45001</v>
      </c>
      <c r="C50" s="63">
        <v>4731</v>
      </c>
      <c r="D50" s="63" t="s">
        <v>34</v>
      </c>
      <c r="E50" s="64" t="s">
        <v>35</v>
      </c>
      <c r="F50" s="68">
        <v>100</v>
      </c>
    </row>
    <row r="51" spans="1:6" ht="18" customHeight="1">
      <c r="A51" s="67">
        <v>44</v>
      </c>
      <c r="B51" s="62">
        <v>45001</v>
      </c>
      <c r="C51" s="63">
        <v>4730</v>
      </c>
      <c r="D51" s="63" t="s">
        <v>32</v>
      </c>
      <c r="E51" s="64" t="s">
        <v>36</v>
      </c>
      <c r="F51" s="68">
        <v>1000</v>
      </c>
    </row>
    <row r="52" spans="1:6" ht="18" customHeight="1">
      <c r="A52" s="67">
        <v>45</v>
      </c>
      <c r="B52" s="62">
        <v>45001</v>
      </c>
      <c r="C52" s="63">
        <v>4727</v>
      </c>
      <c r="D52" s="63" t="s">
        <v>38</v>
      </c>
      <c r="E52" s="64" t="s">
        <v>36</v>
      </c>
      <c r="F52" s="68">
        <v>175</v>
      </c>
    </row>
    <row r="53" spans="1:6" ht="18" customHeight="1">
      <c r="A53" s="67">
        <v>46</v>
      </c>
      <c r="B53" s="62">
        <v>45001</v>
      </c>
      <c r="C53" s="63">
        <v>4740</v>
      </c>
      <c r="D53" s="63" t="s">
        <v>34</v>
      </c>
      <c r="E53" s="64" t="s">
        <v>35</v>
      </c>
      <c r="F53" s="68">
        <v>50</v>
      </c>
    </row>
    <row r="54" spans="1:6" ht="18" customHeight="1">
      <c r="A54" s="67">
        <v>47</v>
      </c>
      <c r="B54" s="62">
        <v>45001</v>
      </c>
      <c r="C54" s="63">
        <v>4739</v>
      </c>
      <c r="D54" s="63" t="s">
        <v>34</v>
      </c>
      <c r="E54" s="64" t="s">
        <v>35</v>
      </c>
      <c r="F54" s="68">
        <v>20</v>
      </c>
    </row>
    <row r="55" spans="1:6" ht="18" customHeight="1">
      <c r="A55" s="67">
        <v>48</v>
      </c>
      <c r="B55" s="62">
        <v>45001</v>
      </c>
      <c r="C55" s="63">
        <v>4738</v>
      </c>
      <c r="D55" s="63" t="s">
        <v>34</v>
      </c>
      <c r="E55" s="64" t="s">
        <v>35</v>
      </c>
      <c r="F55" s="68">
        <v>20</v>
      </c>
    </row>
    <row r="56" spans="1:6" ht="18" customHeight="1">
      <c r="A56" s="67">
        <v>49</v>
      </c>
      <c r="B56" s="62">
        <v>45001</v>
      </c>
      <c r="C56" s="63">
        <v>4726</v>
      </c>
      <c r="D56" s="63" t="s">
        <v>32</v>
      </c>
      <c r="E56" s="64" t="s">
        <v>36</v>
      </c>
      <c r="F56" s="68">
        <v>3700</v>
      </c>
    </row>
    <row r="57" spans="1:6" ht="18" customHeight="1">
      <c r="A57" s="67">
        <v>50</v>
      </c>
      <c r="B57" s="62">
        <v>45001</v>
      </c>
      <c r="C57" s="63">
        <v>4725</v>
      </c>
      <c r="D57" s="63" t="s">
        <v>38</v>
      </c>
      <c r="E57" s="64" t="s">
        <v>36</v>
      </c>
      <c r="F57" s="68">
        <v>3850</v>
      </c>
    </row>
    <row r="58" spans="1:6" ht="18" customHeight="1">
      <c r="A58" s="67">
        <v>51</v>
      </c>
      <c r="B58" s="62">
        <v>45001</v>
      </c>
      <c r="C58" s="63">
        <v>4724</v>
      </c>
      <c r="D58" s="63" t="s">
        <v>38</v>
      </c>
      <c r="E58" s="64" t="s">
        <v>36</v>
      </c>
      <c r="F58" s="68">
        <v>6035.5</v>
      </c>
    </row>
    <row r="59" spans="1:6" ht="18" customHeight="1">
      <c r="A59" s="67">
        <v>52</v>
      </c>
      <c r="B59" s="62">
        <v>45001</v>
      </c>
      <c r="C59" s="63">
        <v>4723</v>
      </c>
      <c r="D59" s="63" t="s">
        <v>32</v>
      </c>
      <c r="E59" s="64" t="s">
        <v>41</v>
      </c>
      <c r="F59" s="68">
        <v>1638.8</v>
      </c>
    </row>
    <row r="60" spans="1:6" ht="18" customHeight="1">
      <c r="A60" s="67">
        <v>53</v>
      </c>
      <c r="B60" s="62">
        <v>45001</v>
      </c>
      <c r="C60" s="63">
        <v>4732</v>
      </c>
      <c r="D60" s="63" t="s">
        <v>32</v>
      </c>
      <c r="E60" s="64" t="s">
        <v>41</v>
      </c>
      <c r="F60" s="68">
        <v>5605</v>
      </c>
    </row>
    <row r="61" spans="1:6" ht="18" customHeight="1">
      <c r="A61" s="67">
        <v>54</v>
      </c>
      <c r="B61" s="62">
        <v>45001</v>
      </c>
      <c r="C61" s="63">
        <v>4721</v>
      </c>
      <c r="D61" s="63" t="s">
        <v>32</v>
      </c>
      <c r="E61" s="64" t="s">
        <v>33</v>
      </c>
      <c r="F61" s="68">
        <v>680</v>
      </c>
    </row>
    <row r="62" spans="1:6" ht="18" customHeight="1">
      <c r="A62" s="67">
        <v>55</v>
      </c>
      <c r="B62" s="62">
        <v>45001</v>
      </c>
      <c r="C62" s="63">
        <v>4720</v>
      </c>
      <c r="D62" s="63" t="s">
        <v>32</v>
      </c>
      <c r="E62" s="64" t="s">
        <v>36</v>
      </c>
      <c r="F62" s="68">
        <v>5297</v>
      </c>
    </row>
    <row r="63" spans="1:6" ht="18" customHeight="1">
      <c r="A63" s="67">
        <v>56</v>
      </c>
      <c r="B63" s="62">
        <v>45001</v>
      </c>
      <c r="C63" s="63">
        <v>4718</v>
      </c>
      <c r="D63" s="63" t="s">
        <v>32</v>
      </c>
      <c r="E63" s="64" t="s">
        <v>39</v>
      </c>
      <c r="F63" s="68">
        <v>803.1</v>
      </c>
    </row>
    <row r="64" spans="1:6" ht="18" customHeight="1">
      <c r="A64" s="67">
        <v>57</v>
      </c>
      <c r="B64" s="62">
        <v>45001</v>
      </c>
      <c r="C64" s="63">
        <v>4707</v>
      </c>
      <c r="D64" s="63" t="s">
        <v>32</v>
      </c>
      <c r="E64" s="64" t="s">
        <v>36</v>
      </c>
      <c r="F64" s="68">
        <v>1000</v>
      </c>
    </row>
    <row r="65" spans="1:6" ht="18" customHeight="1">
      <c r="A65" s="67">
        <v>58</v>
      </c>
      <c r="B65" s="62">
        <v>45001</v>
      </c>
      <c r="C65" s="63">
        <v>4705</v>
      </c>
      <c r="D65" s="63" t="s">
        <v>38</v>
      </c>
      <c r="E65" s="64" t="s">
        <v>36</v>
      </c>
      <c r="F65" s="68">
        <v>20700</v>
      </c>
    </row>
    <row r="66" spans="1:6" ht="18" customHeight="1">
      <c r="A66" s="67">
        <v>59</v>
      </c>
      <c r="B66" s="62">
        <v>45001</v>
      </c>
      <c r="C66" s="63">
        <v>4703</v>
      </c>
      <c r="D66" s="63" t="s">
        <v>32</v>
      </c>
      <c r="E66" s="64" t="s">
        <v>36</v>
      </c>
      <c r="F66" s="68">
        <v>750</v>
      </c>
    </row>
    <row r="67" spans="1:6" ht="18" customHeight="1">
      <c r="A67" s="67">
        <v>60</v>
      </c>
      <c r="B67" s="62">
        <v>45002</v>
      </c>
      <c r="C67" s="63">
        <v>4757</v>
      </c>
      <c r="D67" s="63" t="s">
        <v>32</v>
      </c>
      <c r="E67" s="64" t="s">
        <v>36</v>
      </c>
      <c r="F67" s="68">
        <v>1500</v>
      </c>
    </row>
    <row r="68" spans="1:6" ht="18" customHeight="1">
      <c r="A68" s="67">
        <v>61</v>
      </c>
      <c r="B68" s="62">
        <v>45002</v>
      </c>
      <c r="C68" s="63">
        <v>4758</v>
      </c>
      <c r="D68" s="63" t="s">
        <v>38</v>
      </c>
      <c r="E68" s="64" t="s">
        <v>36</v>
      </c>
      <c r="F68" s="68">
        <v>11710</v>
      </c>
    </row>
    <row r="69" spans="1:6" ht="18" customHeight="1">
      <c r="A69" s="67">
        <v>62</v>
      </c>
      <c r="B69" s="62">
        <v>45002</v>
      </c>
      <c r="C69" s="63">
        <v>4759</v>
      </c>
      <c r="D69" s="63" t="s">
        <v>32</v>
      </c>
      <c r="E69" s="64" t="s">
        <v>36</v>
      </c>
      <c r="F69" s="68">
        <v>4796</v>
      </c>
    </row>
    <row r="70" spans="1:6" ht="18" customHeight="1">
      <c r="A70" s="67">
        <v>63</v>
      </c>
      <c r="B70" s="62">
        <v>45002</v>
      </c>
      <c r="C70" s="63">
        <v>4760</v>
      </c>
      <c r="D70" s="63" t="s">
        <v>38</v>
      </c>
      <c r="E70" s="64" t="s">
        <v>36</v>
      </c>
      <c r="F70" s="68">
        <v>2577</v>
      </c>
    </row>
    <row r="71" spans="1:6" ht="18" customHeight="1">
      <c r="A71" s="67">
        <v>64</v>
      </c>
      <c r="B71" s="62">
        <v>45002</v>
      </c>
      <c r="C71" s="63">
        <v>4761</v>
      </c>
      <c r="D71" s="63" t="s">
        <v>38</v>
      </c>
      <c r="E71" s="64" t="s">
        <v>36</v>
      </c>
      <c r="F71" s="68">
        <v>50</v>
      </c>
    </row>
    <row r="72" spans="1:6" ht="18" customHeight="1">
      <c r="A72" s="67">
        <v>65</v>
      </c>
      <c r="B72" s="62">
        <v>45002</v>
      </c>
      <c r="C72" s="63">
        <v>4762</v>
      </c>
      <c r="D72" s="63" t="s">
        <v>38</v>
      </c>
      <c r="E72" s="64" t="s">
        <v>36</v>
      </c>
      <c r="F72" s="68">
        <v>5250</v>
      </c>
    </row>
    <row r="73" spans="1:6" ht="18" customHeight="1">
      <c r="A73" s="67">
        <v>66</v>
      </c>
      <c r="B73" s="62">
        <v>45002</v>
      </c>
      <c r="C73" s="63">
        <v>4763</v>
      </c>
      <c r="D73" s="63" t="s">
        <v>38</v>
      </c>
      <c r="E73" s="64" t="s">
        <v>36</v>
      </c>
      <c r="F73" s="68">
        <v>7000</v>
      </c>
    </row>
    <row r="74" spans="1:6" ht="18" customHeight="1">
      <c r="A74" s="67">
        <v>67</v>
      </c>
      <c r="B74" s="66" t="s">
        <v>42</v>
      </c>
      <c r="C74" s="66">
        <v>4588</v>
      </c>
      <c r="D74" s="84" t="s">
        <v>43</v>
      </c>
      <c r="E74" s="85" t="s">
        <v>44</v>
      </c>
      <c r="F74" s="86">
        <v>1200</v>
      </c>
    </row>
    <row r="75" spans="1:6" ht="18" customHeight="1">
      <c r="A75" s="67">
        <v>68</v>
      </c>
      <c r="B75" s="66" t="s">
        <v>42</v>
      </c>
      <c r="C75" s="66">
        <v>4589</v>
      </c>
      <c r="D75" s="84" t="s">
        <v>43</v>
      </c>
      <c r="E75" s="85" t="s">
        <v>45</v>
      </c>
      <c r="F75" s="86">
        <v>1500</v>
      </c>
    </row>
    <row r="76" spans="1:6" ht="18" customHeight="1">
      <c r="A76" s="67">
        <v>69</v>
      </c>
      <c r="B76" s="66" t="s">
        <v>46</v>
      </c>
      <c r="C76" s="66">
        <v>4642</v>
      </c>
      <c r="D76" s="84" t="s">
        <v>43</v>
      </c>
      <c r="E76" s="85" t="s">
        <v>47</v>
      </c>
      <c r="F76" s="86">
        <v>1150</v>
      </c>
    </row>
    <row r="77" spans="1:6" ht="18" customHeight="1">
      <c r="A77" s="67">
        <v>70</v>
      </c>
      <c r="B77" s="66" t="s">
        <v>48</v>
      </c>
      <c r="C77" s="66">
        <v>4668</v>
      </c>
      <c r="D77" s="84" t="s">
        <v>43</v>
      </c>
      <c r="E77" s="85" t="s">
        <v>49</v>
      </c>
      <c r="F77" s="86">
        <v>1000</v>
      </c>
    </row>
    <row r="78" spans="1:6" ht="18" customHeight="1">
      <c r="A78" s="67">
        <v>71</v>
      </c>
      <c r="B78" s="66" t="s">
        <v>48</v>
      </c>
      <c r="C78" s="66">
        <v>4669</v>
      </c>
      <c r="D78" s="84" t="s">
        <v>43</v>
      </c>
      <c r="E78" s="85" t="s">
        <v>50</v>
      </c>
      <c r="F78" s="86">
        <v>1000</v>
      </c>
    </row>
    <row r="79" spans="1:6" ht="18" customHeight="1">
      <c r="A79" s="67">
        <v>72</v>
      </c>
      <c r="B79" s="66" t="s">
        <v>48</v>
      </c>
      <c r="C79" s="66">
        <v>4670</v>
      </c>
      <c r="D79" s="84" t="s">
        <v>43</v>
      </c>
      <c r="E79" s="85" t="s">
        <v>51</v>
      </c>
      <c r="F79" s="86">
        <v>2000</v>
      </c>
    </row>
    <row r="80" spans="1:6" ht="18" customHeight="1">
      <c r="A80" s="67">
        <v>73</v>
      </c>
      <c r="B80" s="66" t="s">
        <v>48</v>
      </c>
      <c r="C80" s="66">
        <v>4671</v>
      </c>
      <c r="D80" s="84" t="s">
        <v>43</v>
      </c>
      <c r="E80" s="85" t="s">
        <v>52</v>
      </c>
      <c r="F80" s="86">
        <v>1000</v>
      </c>
    </row>
    <row r="81" spans="1:6" ht="25.5">
      <c r="A81" s="67">
        <v>74</v>
      </c>
      <c r="B81" s="66" t="s">
        <v>48</v>
      </c>
      <c r="C81" s="66">
        <v>4672</v>
      </c>
      <c r="D81" s="84" t="s">
        <v>43</v>
      </c>
      <c r="E81" s="93" t="s">
        <v>53</v>
      </c>
      <c r="F81" s="86">
        <v>1000</v>
      </c>
    </row>
    <row r="82" spans="1:6" ht="25.5">
      <c r="A82" s="67">
        <v>75</v>
      </c>
      <c r="B82" s="66" t="s">
        <v>48</v>
      </c>
      <c r="C82" s="66">
        <v>4673</v>
      </c>
      <c r="D82" s="84" t="s">
        <v>43</v>
      </c>
      <c r="E82" s="93" t="s">
        <v>54</v>
      </c>
      <c r="F82" s="86">
        <v>6000</v>
      </c>
    </row>
    <row r="83" spans="1:6" ht="18" customHeight="1">
      <c r="A83" s="67">
        <v>76</v>
      </c>
      <c r="B83" s="66" t="s">
        <v>48</v>
      </c>
      <c r="C83" s="66">
        <v>4674</v>
      </c>
      <c r="D83" s="84" t="s">
        <v>43</v>
      </c>
      <c r="E83" s="85" t="s">
        <v>55</v>
      </c>
      <c r="F83" s="86">
        <v>2020</v>
      </c>
    </row>
    <row r="84" spans="1:6" ht="18" customHeight="1">
      <c r="A84" s="67">
        <v>77</v>
      </c>
      <c r="B84" s="66" t="s">
        <v>48</v>
      </c>
      <c r="C84" s="66">
        <v>4675</v>
      </c>
      <c r="D84" s="84" t="s">
        <v>43</v>
      </c>
      <c r="E84" s="85" t="s">
        <v>56</v>
      </c>
      <c r="F84" s="86">
        <v>2440</v>
      </c>
    </row>
    <row r="85" spans="1:6" ht="18" customHeight="1" thickBot="1">
      <c r="A85" s="77">
        <v>78</v>
      </c>
      <c r="B85" s="78" t="s">
        <v>48</v>
      </c>
      <c r="C85" s="78">
        <v>4676</v>
      </c>
      <c r="D85" s="87" t="s">
        <v>43</v>
      </c>
      <c r="E85" s="88" t="s">
        <v>57</v>
      </c>
      <c r="F85" s="89">
        <v>375</v>
      </c>
    </row>
    <row r="86" spans="1:6" ht="18" customHeight="1" thickBot="1">
      <c r="A86" s="90"/>
      <c r="B86" s="79"/>
      <c r="C86" s="80"/>
      <c r="D86" s="80"/>
      <c r="E86" s="91" t="s">
        <v>1</v>
      </c>
      <c r="F86" s="92">
        <f>SUM(F8:F85)</f>
        <v>202664.24</v>
      </c>
    </row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81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81"/>
    </row>
    <row r="254" ht="18" customHeight="1">
      <c r="I254" s="81"/>
    </row>
    <row r="255" ht="18" customHeight="1">
      <c r="I255" s="81"/>
    </row>
    <row r="256" ht="18" customHeight="1">
      <c r="I256" s="81"/>
    </row>
    <row r="257" ht="18" customHeight="1">
      <c r="I257" s="81"/>
    </row>
    <row r="258" ht="18" customHeight="1">
      <c r="I258" s="81"/>
    </row>
    <row r="259" ht="18" customHeight="1">
      <c r="I259" s="81"/>
    </row>
    <row r="260" ht="18" customHeight="1">
      <c r="I260" s="81"/>
    </row>
    <row r="261" ht="18" customHeight="1">
      <c r="I261" s="81"/>
    </row>
    <row r="262" ht="18" customHeight="1">
      <c r="I262" s="81"/>
    </row>
    <row r="263" ht="18" customHeight="1">
      <c r="I263" s="81"/>
    </row>
    <row r="264" ht="18" customHeight="1">
      <c r="I264" s="81"/>
    </row>
    <row r="265" ht="18" customHeight="1">
      <c r="I265" s="81"/>
    </row>
    <row r="266" ht="18" customHeight="1">
      <c r="I266" s="81"/>
    </row>
    <row r="267" ht="18" customHeight="1">
      <c r="I267" s="81"/>
    </row>
    <row r="268" ht="18" customHeight="1">
      <c r="I268" s="81"/>
    </row>
    <row r="269" ht="18" customHeight="1">
      <c r="I269" s="81"/>
    </row>
    <row r="270" ht="18" customHeight="1">
      <c r="I270" s="81"/>
    </row>
    <row r="271" ht="18" customHeight="1">
      <c r="I271" s="81"/>
    </row>
    <row r="272" ht="18" customHeight="1">
      <c r="I272" s="81"/>
    </row>
    <row r="273" ht="18" customHeight="1">
      <c r="I273" s="81"/>
    </row>
    <row r="274" ht="18" customHeight="1">
      <c r="I274" s="81"/>
    </row>
    <row r="275" ht="18" customHeight="1">
      <c r="I275" s="81"/>
    </row>
    <row r="276" ht="18" customHeight="1">
      <c r="I276" s="81"/>
    </row>
    <row r="277" ht="18" customHeight="1">
      <c r="I277" s="81"/>
    </row>
    <row r="278" ht="18" customHeight="1">
      <c r="I278" s="81"/>
    </row>
    <row r="279" ht="18" customHeight="1">
      <c r="I279" s="81"/>
    </row>
    <row r="280" ht="18" customHeight="1">
      <c r="I280" s="81"/>
    </row>
    <row r="281" ht="18" customHeight="1">
      <c r="I281" s="81"/>
    </row>
    <row r="282" ht="18" customHeight="1">
      <c r="I282" s="81"/>
    </row>
    <row r="283" ht="18" customHeight="1">
      <c r="I283" s="81"/>
    </row>
    <row r="284" ht="18" customHeight="1">
      <c r="I284" s="81"/>
    </row>
    <row r="285" ht="18" customHeight="1">
      <c r="I285" s="81"/>
    </row>
    <row r="286" ht="18" customHeight="1">
      <c r="I286" s="81"/>
    </row>
    <row r="287" ht="18" customHeight="1">
      <c r="I287" s="81"/>
    </row>
    <row r="288" ht="18" customHeight="1">
      <c r="I288" s="81"/>
    </row>
    <row r="289" ht="18" customHeight="1">
      <c r="I289" s="81"/>
    </row>
    <row r="290" ht="18" customHeight="1">
      <c r="I290" s="81"/>
    </row>
    <row r="291" ht="18" customHeight="1">
      <c r="I291" s="81"/>
    </row>
    <row r="292" ht="18" customHeight="1">
      <c r="I292" s="81"/>
    </row>
    <row r="293" ht="18" customHeight="1">
      <c r="I293" s="81"/>
    </row>
    <row r="294" ht="18" customHeight="1">
      <c r="I294" s="81"/>
    </row>
    <row r="295" ht="18" customHeight="1">
      <c r="I295" s="81"/>
    </row>
    <row r="296" ht="18" customHeight="1">
      <c r="I296" s="81"/>
    </row>
    <row r="297" ht="18" customHeight="1">
      <c r="I297" s="81"/>
    </row>
    <row r="298" ht="18" customHeight="1">
      <c r="I298" s="81"/>
    </row>
    <row r="299" ht="18" customHeight="1">
      <c r="I299" s="81"/>
    </row>
    <row r="300" ht="18" customHeight="1">
      <c r="I300" s="81"/>
    </row>
    <row r="301" ht="18" customHeight="1">
      <c r="I301" s="81"/>
    </row>
    <row r="302" ht="18" customHeight="1">
      <c r="I302" s="81"/>
    </row>
    <row r="303" ht="18" customHeight="1">
      <c r="I303" s="81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0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6" customWidth="1"/>
    <col min="2" max="2" width="17.28125" style="6" customWidth="1"/>
    <col min="3" max="3" width="22.7109375" style="6" customWidth="1"/>
    <col min="4" max="4" width="24.7109375" style="6" customWidth="1"/>
    <col min="5" max="5" width="39.421875" style="6" customWidth="1"/>
    <col min="6" max="6" width="15.00390625" style="6" customWidth="1"/>
    <col min="7" max="16384" width="10.421875" style="6" customWidth="1"/>
  </cols>
  <sheetData>
    <row r="1" spans="1:6" ht="12.75">
      <c r="A1" s="7" t="s">
        <v>26</v>
      </c>
      <c r="B1" s="2"/>
      <c r="C1" s="3"/>
      <c r="D1" s="3"/>
      <c r="E1" s="2"/>
      <c r="F1" s="2"/>
    </row>
    <row r="2" spans="2:6" ht="12.75">
      <c r="B2" s="2"/>
      <c r="C2" s="2"/>
      <c r="D2" s="2"/>
      <c r="E2" s="2"/>
      <c r="F2" s="2"/>
    </row>
    <row r="3" spans="1:6" ht="12.75">
      <c r="A3" s="7" t="s">
        <v>14</v>
      </c>
      <c r="B3" s="3"/>
      <c r="C3" s="2"/>
      <c r="D3" s="3"/>
      <c r="E3" s="4"/>
      <c r="F3" s="2"/>
    </row>
    <row r="4" spans="1:6" ht="12.75">
      <c r="A4" s="7" t="s">
        <v>19</v>
      </c>
      <c r="B4" s="3"/>
      <c r="C4" s="2"/>
      <c r="D4" s="3"/>
      <c r="E4" s="2"/>
      <c r="F4" s="3"/>
    </row>
    <row r="5" spans="1:6" ht="12.75">
      <c r="A5" s="2"/>
      <c r="B5" s="3"/>
      <c r="C5" s="2"/>
      <c r="D5" s="2"/>
      <c r="E5" s="2"/>
      <c r="F5" s="2"/>
    </row>
    <row r="6" spans="1:6" ht="12.75">
      <c r="A6" s="2"/>
      <c r="B6" s="5"/>
      <c r="C6" s="16" t="s">
        <v>21</v>
      </c>
      <c r="D6" s="36" t="s">
        <v>150</v>
      </c>
      <c r="E6" s="2"/>
      <c r="F6" s="2"/>
    </row>
    <row r="7" spans="1:6" ht="13.5" thickBot="1">
      <c r="A7" s="2"/>
      <c r="B7" s="2"/>
      <c r="C7" s="2"/>
      <c r="D7" s="2"/>
      <c r="E7" s="2"/>
      <c r="F7" s="2"/>
    </row>
    <row r="8" spans="1:6" ht="26.25" thickBot="1">
      <c r="A8" s="32" t="s">
        <v>3</v>
      </c>
      <c r="B8" s="33" t="s">
        <v>4</v>
      </c>
      <c r="C8" s="34" t="s">
        <v>5</v>
      </c>
      <c r="D8" s="33" t="s">
        <v>16</v>
      </c>
      <c r="E8" s="33" t="s">
        <v>17</v>
      </c>
      <c r="F8" s="35" t="s">
        <v>18</v>
      </c>
    </row>
    <row r="9" spans="1:6" ht="15.75" customHeight="1">
      <c r="A9" s="97">
        <v>1</v>
      </c>
      <c r="B9" s="95" t="s">
        <v>42</v>
      </c>
      <c r="C9" s="95">
        <v>295</v>
      </c>
      <c r="D9" s="94" t="s">
        <v>38</v>
      </c>
      <c r="E9" s="96" t="s">
        <v>58</v>
      </c>
      <c r="F9" s="98">
        <v>9470.5</v>
      </c>
    </row>
    <row r="10" spans="1:6" ht="12.75">
      <c r="A10" s="97">
        <v>2</v>
      </c>
      <c r="B10" s="95" t="s">
        <v>42</v>
      </c>
      <c r="C10" s="95">
        <v>294</v>
      </c>
      <c r="D10" s="94" t="s">
        <v>38</v>
      </c>
      <c r="E10" s="96" t="s">
        <v>59</v>
      </c>
      <c r="F10" s="98">
        <v>11161.14</v>
      </c>
    </row>
    <row r="11" spans="1:6" ht="12.75">
      <c r="A11" s="97">
        <v>3</v>
      </c>
      <c r="B11" s="95" t="s">
        <v>42</v>
      </c>
      <c r="C11" s="95">
        <v>293</v>
      </c>
      <c r="D11" s="94" t="s">
        <v>38</v>
      </c>
      <c r="E11" s="96" t="s">
        <v>60</v>
      </c>
      <c r="F11" s="98">
        <v>12246.57</v>
      </c>
    </row>
    <row r="12" spans="1:6" ht="12.75">
      <c r="A12" s="97">
        <v>4</v>
      </c>
      <c r="B12" s="95" t="s">
        <v>42</v>
      </c>
      <c r="C12" s="95">
        <v>4604</v>
      </c>
      <c r="D12" s="94" t="s">
        <v>32</v>
      </c>
      <c r="E12" s="96" t="s">
        <v>61</v>
      </c>
      <c r="F12" s="98">
        <v>14746.5</v>
      </c>
    </row>
    <row r="13" spans="1:256" ht="12.75">
      <c r="A13" s="97">
        <v>5</v>
      </c>
      <c r="B13" s="95" t="s">
        <v>42</v>
      </c>
      <c r="C13" s="95">
        <v>4606</v>
      </c>
      <c r="D13" s="94" t="s">
        <v>32</v>
      </c>
      <c r="E13" s="96" t="s">
        <v>61</v>
      </c>
      <c r="F13" s="98">
        <v>24577.5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97">
        <v>6</v>
      </c>
      <c r="B14" s="95" t="s">
        <v>42</v>
      </c>
      <c r="C14" s="95">
        <v>4608</v>
      </c>
      <c r="D14" s="94" t="s">
        <v>32</v>
      </c>
      <c r="E14" s="96" t="s">
        <v>61</v>
      </c>
      <c r="F14" s="98">
        <v>24577.5</v>
      </c>
    </row>
    <row r="15" spans="1:6" ht="12.75">
      <c r="A15" s="97">
        <v>7</v>
      </c>
      <c r="B15" s="95" t="s">
        <v>42</v>
      </c>
      <c r="C15" s="95">
        <v>4610</v>
      </c>
      <c r="D15" s="94" t="s">
        <v>32</v>
      </c>
      <c r="E15" s="96" t="s">
        <v>61</v>
      </c>
      <c r="F15" s="98">
        <v>14746.5</v>
      </c>
    </row>
    <row r="16" spans="1:6" ht="12.75">
      <c r="A16" s="97">
        <v>8</v>
      </c>
      <c r="B16" s="95" t="s">
        <v>42</v>
      </c>
      <c r="C16" s="95">
        <v>4612</v>
      </c>
      <c r="D16" s="94" t="s">
        <v>32</v>
      </c>
      <c r="E16" s="96" t="s">
        <v>61</v>
      </c>
      <c r="F16" s="98">
        <v>14746.5</v>
      </c>
    </row>
    <row r="17" spans="1:6" ht="12.75">
      <c r="A17" s="97">
        <v>9</v>
      </c>
      <c r="B17" s="95" t="s">
        <v>42</v>
      </c>
      <c r="C17" s="95">
        <v>4614</v>
      </c>
      <c r="D17" s="94" t="s">
        <v>38</v>
      </c>
      <c r="E17" s="96" t="s">
        <v>61</v>
      </c>
      <c r="F17" s="98">
        <v>14746.5</v>
      </c>
    </row>
    <row r="18" spans="1:6" ht="12.75">
      <c r="A18" s="97">
        <v>10</v>
      </c>
      <c r="B18" s="95" t="s">
        <v>42</v>
      </c>
      <c r="C18" s="95">
        <v>4623</v>
      </c>
      <c r="D18" s="94" t="s">
        <v>32</v>
      </c>
      <c r="E18" s="96" t="s">
        <v>61</v>
      </c>
      <c r="F18" s="98">
        <v>14746.5</v>
      </c>
    </row>
    <row r="19" spans="1:6" ht="12.75">
      <c r="A19" s="97">
        <v>11</v>
      </c>
      <c r="B19" s="95" t="s">
        <v>42</v>
      </c>
      <c r="C19" s="95">
        <v>4622</v>
      </c>
      <c r="D19" s="94" t="s">
        <v>38</v>
      </c>
      <c r="E19" s="96" t="s">
        <v>61</v>
      </c>
      <c r="F19" s="98">
        <v>14746.5</v>
      </c>
    </row>
    <row r="20" spans="1:6" ht="12.75">
      <c r="A20" s="97">
        <v>12</v>
      </c>
      <c r="B20" s="95" t="s">
        <v>42</v>
      </c>
      <c r="C20" s="95">
        <v>4621</v>
      </c>
      <c r="D20" s="94" t="s">
        <v>38</v>
      </c>
      <c r="E20" s="96" t="s">
        <v>61</v>
      </c>
      <c r="F20" s="98">
        <v>14746.5</v>
      </c>
    </row>
    <row r="21" spans="1:6" ht="12.75">
      <c r="A21" s="97">
        <v>13</v>
      </c>
      <c r="B21" s="95" t="s">
        <v>42</v>
      </c>
      <c r="C21" s="95">
        <v>4620</v>
      </c>
      <c r="D21" s="94" t="s">
        <v>38</v>
      </c>
      <c r="E21" s="96" t="s">
        <v>61</v>
      </c>
      <c r="F21" s="98">
        <v>24577.5</v>
      </c>
    </row>
    <row r="22" spans="1:6" ht="12.75">
      <c r="A22" s="97">
        <v>14</v>
      </c>
      <c r="B22" s="95" t="s">
        <v>42</v>
      </c>
      <c r="C22" s="95">
        <v>4619</v>
      </c>
      <c r="D22" s="94" t="s">
        <v>32</v>
      </c>
      <c r="E22" s="96" t="s">
        <v>61</v>
      </c>
      <c r="F22" s="98">
        <v>14746.5</v>
      </c>
    </row>
    <row r="23" spans="1:6" ht="12.75">
      <c r="A23" s="97">
        <v>15</v>
      </c>
      <c r="B23" s="95" t="s">
        <v>42</v>
      </c>
      <c r="C23" s="95">
        <v>4618</v>
      </c>
      <c r="D23" s="94" t="s">
        <v>38</v>
      </c>
      <c r="E23" s="96" t="s">
        <v>61</v>
      </c>
      <c r="F23" s="98">
        <v>14746.5</v>
      </c>
    </row>
    <row r="24" spans="1:6" ht="12.75">
      <c r="A24" s="97">
        <v>16</v>
      </c>
      <c r="B24" s="95" t="s">
        <v>42</v>
      </c>
      <c r="C24" s="95">
        <v>4617</v>
      </c>
      <c r="D24" s="94" t="s">
        <v>32</v>
      </c>
      <c r="E24" s="96" t="s">
        <v>61</v>
      </c>
      <c r="F24" s="98">
        <v>4915.5</v>
      </c>
    </row>
    <row r="25" spans="1:6" ht="12.75">
      <c r="A25" s="97">
        <v>17</v>
      </c>
      <c r="B25" s="95" t="s">
        <v>42</v>
      </c>
      <c r="C25" s="95">
        <v>4616</v>
      </c>
      <c r="D25" s="94" t="s">
        <v>32</v>
      </c>
      <c r="E25" s="96" t="s">
        <v>61</v>
      </c>
      <c r="F25" s="98">
        <v>14746.5</v>
      </c>
    </row>
    <row r="26" spans="1:6" ht="12.75">
      <c r="A26" s="97">
        <v>18</v>
      </c>
      <c r="B26" s="95" t="s">
        <v>42</v>
      </c>
      <c r="C26" s="95">
        <v>4615</v>
      </c>
      <c r="D26" s="94" t="s">
        <v>38</v>
      </c>
      <c r="E26" s="96" t="s">
        <v>61</v>
      </c>
      <c r="F26" s="98">
        <v>14746.5</v>
      </c>
    </row>
    <row r="27" spans="1:6" ht="12.75">
      <c r="A27" s="97">
        <v>19</v>
      </c>
      <c r="B27" s="95" t="s">
        <v>42</v>
      </c>
      <c r="C27" s="95">
        <v>296</v>
      </c>
      <c r="D27" s="94" t="s">
        <v>38</v>
      </c>
      <c r="E27" s="96" t="s">
        <v>62</v>
      </c>
      <c r="F27" s="98">
        <v>1341763</v>
      </c>
    </row>
    <row r="28" spans="1:6" ht="12.75">
      <c r="A28" s="97">
        <v>20</v>
      </c>
      <c r="B28" s="95" t="s">
        <v>42</v>
      </c>
      <c r="C28" s="95">
        <v>297</v>
      </c>
      <c r="D28" s="94" t="s">
        <v>38</v>
      </c>
      <c r="E28" s="96" t="s">
        <v>63</v>
      </c>
      <c r="F28" s="98">
        <v>399797</v>
      </c>
    </row>
    <row r="29" spans="1:6" ht="12.75">
      <c r="A29" s="97">
        <v>21</v>
      </c>
      <c r="B29" s="95" t="s">
        <v>42</v>
      </c>
      <c r="C29" s="95">
        <v>298</v>
      </c>
      <c r="D29" s="94" t="s">
        <v>38</v>
      </c>
      <c r="E29" s="96" t="s">
        <v>64</v>
      </c>
      <c r="F29" s="98">
        <v>208241.56</v>
      </c>
    </row>
    <row r="30" spans="1:6" ht="12.75">
      <c r="A30" s="97">
        <v>22</v>
      </c>
      <c r="B30" s="95" t="s">
        <v>42</v>
      </c>
      <c r="C30" s="95">
        <v>4625</v>
      </c>
      <c r="D30" s="94" t="s">
        <v>32</v>
      </c>
      <c r="E30" s="96" t="s">
        <v>61</v>
      </c>
      <c r="F30" s="98">
        <v>4915.5</v>
      </c>
    </row>
    <row r="31" spans="1:6" ht="12.75">
      <c r="A31" s="97">
        <v>23</v>
      </c>
      <c r="B31" s="95" t="s">
        <v>42</v>
      </c>
      <c r="C31" s="95">
        <v>4624</v>
      </c>
      <c r="D31" s="94" t="s">
        <v>32</v>
      </c>
      <c r="E31" s="96" t="s">
        <v>61</v>
      </c>
      <c r="F31" s="98">
        <v>14746.5</v>
      </c>
    </row>
    <row r="32" spans="1:6" ht="12.75">
      <c r="A32" s="97">
        <v>24</v>
      </c>
      <c r="B32" s="95" t="s">
        <v>42</v>
      </c>
      <c r="C32" s="95">
        <v>4613</v>
      </c>
      <c r="D32" s="94" t="s">
        <v>38</v>
      </c>
      <c r="E32" s="96" t="s">
        <v>61</v>
      </c>
      <c r="F32" s="98">
        <v>14746.5</v>
      </c>
    </row>
    <row r="33" spans="1:6" ht="12.75">
      <c r="A33" s="97">
        <v>25</v>
      </c>
      <c r="B33" s="95" t="s">
        <v>42</v>
      </c>
      <c r="C33" s="95">
        <v>4611</v>
      </c>
      <c r="D33" s="94" t="s">
        <v>38</v>
      </c>
      <c r="E33" s="96" t="s">
        <v>61</v>
      </c>
      <c r="F33" s="98">
        <v>4915.5</v>
      </c>
    </row>
    <row r="34" spans="1:6" ht="12.75">
      <c r="A34" s="97">
        <v>26</v>
      </c>
      <c r="B34" s="95" t="s">
        <v>42</v>
      </c>
      <c r="C34" s="95">
        <v>4609</v>
      </c>
      <c r="D34" s="94" t="s">
        <v>32</v>
      </c>
      <c r="E34" s="96" t="s">
        <v>61</v>
      </c>
      <c r="F34" s="98">
        <v>4915.5</v>
      </c>
    </row>
    <row r="35" spans="1:6" ht="12.75">
      <c r="A35" s="97">
        <v>27</v>
      </c>
      <c r="B35" s="95" t="s">
        <v>42</v>
      </c>
      <c r="C35" s="95">
        <v>4607</v>
      </c>
      <c r="D35" s="94" t="s">
        <v>32</v>
      </c>
      <c r="E35" s="96" t="s">
        <v>61</v>
      </c>
      <c r="F35" s="98">
        <v>14746.5</v>
      </c>
    </row>
    <row r="36" spans="1:6" ht="12.75">
      <c r="A36" s="97">
        <v>28</v>
      </c>
      <c r="B36" s="95" t="s">
        <v>42</v>
      </c>
      <c r="C36" s="95">
        <v>4605</v>
      </c>
      <c r="D36" s="94" t="s">
        <v>32</v>
      </c>
      <c r="E36" s="96" t="s">
        <v>61</v>
      </c>
      <c r="F36" s="98">
        <v>4915.5</v>
      </c>
    </row>
    <row r="37" spans="1:6" ht="12.75">
      <c r="A37" s="97">
        <v>29</v>
      </c>
      <c r="B37" s="95" t="s">
        <v>46</v>
      </c>
      <c r="C37" s="95">
        <v>302</v>
      </c>
      <c r="D37" s="94" t="s">
        <v>38</v>
      </c>
      <c r="E37" s="96" t="s">
        <v>65</v>
      </c>
      <c r="F37" s="98">
        <v>146289.57</v>
      </c>
    </row>
    <row r="38" spans="1:6" ht="12.75">
      <c r="A38" s="97">
        <v>30</v>
      </c>
      <c r="B38" s="95" t="s">
        <v>46</v>
      </c>
      <c r="C38" s="95">
        <v>4643</v>
      </c>
      <c r="D38" s="94" t="s">
        <v>32</v>
      </c>
      <c r="E38" s="96" t="s">
        <v>61</v>
      </c>
      <c r="F38" s="98">
        <v>4432.77</v>
      </c>
    </row>
    <row r="39" spans="1:6" ht="12.75">
      <c r="A39" s="97">
        <v>31</v>
      </c>
      <c r="B39" s="95" t="s">
        <v>46</v>
      </c>
      <c r="C39" s="95">
        <v>4644</v>
      </c>
      <c r="D39" s="94" t="s">
        <v>32</v>
      </c>
      <c r="E39" s="96" t="s">
        <v>61</v>
      </c>
      <c r="F39" s="98">
        <v>14775.9</v>
      </c>
    </row>
    <row r="40" spans="1:6" ht="12.75">
      <c r="A40" s="97">
        <v>32</v>
      </c>
      <c r="B40" s="95" t="s">
        <v>46</v>
      </c>
      <c r="C40" s="95">
        <v>299</v>
      </c>
      <c r="D40" s="94" t="s">
        <v>38</v>
      </c>
      <c r="E40" s="96" t="s">
        <v>66</v>
      </c>
      <c r="F40" s="98">
        <v>15045.19</v>
      </c>
    </row>
    <row r="41" spans="1:6" ht="12.75">
      <c r="A41" s="97">
        <v>33</v>
      </c>
      <c r="B41" s="95" t="s">
        <v>46</v>
      </c>
      <c r="C41" s="95">
        <v>303</v>
      </c>
      <c r="D41" s="94" t="s">
        <v>38</v>
      </c>
      <c r="E41" s="96" t="s">
        <v>67</v>
      </c>
      <c r="F41" s="98">
        <v>10621.78</v>
      </c>
    </row>
    <row r="42" spans="1:6" ht="12.75">
      <c r="A42" s="97">
        <v>34</v>
      </c>
      <c r="B42" s="95" t="s">
        <v>46</v>
      </c>
      <c r="C42" s="95">
        <v>304</v>
      </c>
      <c r="D42" s="94" t="s">
        <v>38</v>
      </c>
      <c r="E42" s="96" t="s">
        <v>68</v>
      </c>
      <c r="F42" s="98">
        <v>14655.78</v>
      </c>
    </row>
    <row r="43" spans="1:6" ht="12.75">
      <c r="A43" s="97">
        <v>35</v>
      </c>
      <c r="B43" s="95" t="s">
        <v>46</v>
      </c>
      <c r="C43" s="95">
        <v>301</v>
      </c>
      <c r="D43" s="94" t="s">
        <v>38</v>
      </c>
      <c r="E43" s="96" t="s">
        <v>69</v>
      </c>
      <c r="F43" s="98">
        <v>16222.38</v>
      </c>
    </row>
    <row r="44" spans="1:6" ht="12.75">
      <c r="A44" s="97">
        <v>36</v>
      </c>
      <c r="B44" s="95" t="s">
        <v>46</v>
      </c>
      <c r="C44" s="95">
        <v>300</v>
      </c>
      <c r="D44" s="94" t="s">
        <v>38</v>
      </c>
      <c r="E44" s="96" t="s">
        <v>70</v>
      </c>
      <c r="F44" s="98">
        <v>9365.14</v>
      </c>
    </row>
    <row r="45" spans="1:6" ht="12.75">
      <c r="A45" s="97">
        <v>37</v>
      </c>
      <c r="B45" s="95" t="s">
        <v>48</v>
      </c>
      <c r="C45" s="95">
        <v>4677</v>
      </c>
      <c r="D45" s="94" t="s">
        <v>32</v>
      </c>
      <c r="E45" s="96" t="s">
        <v>61</v>
      </c>
      <c r="F45" s="98">
        <v>4920.7</v>
      </c>
    </row>
    <row r="46" spans="1:6" ht="12.75">
      <c r="A46" s="97">
        <v>38</v>
      </c>
      <c r="B46" s="95" t="s">
        <v>48</v>
      </c>
      <c r="C46" s="95">
        <v>4678</v>
      </c>
      <c r="D46" s="94" t="s">
        <v>32</v>
      </c>
      <c r="E46" s="96" t="s">
        <v>61</v>
      </c>
      <c r="F46" s="98">
        <v>14762.1</v>
      </c>
    </row>
    <row r="47" spans="1:6" ht="12.75">
      <c r="A47" s="97">
        <v>39</v>
      </c>
      <c r="B47" s="95" t="s">
        <v>48</v>
      </c>
      <c r="C47" s="95">
        <v>4699</v>
      </c>
      <c r="D47" s="94" t="s">
        <v>38</v>
      </c>
      <c r="E47" s="96" t="s">
        <v>71</v>
      </c>
      <c r="F47" s="98">
        <v>8439.96</v>
      </c>
    </row>
    <row r="48" spans="1:6" ht="25.5">
      <c r="A48" s="97">
        <v>40</v>
      </c>
      <c r="B48" s="95" t="s">
        <v>48</v>
      </c>
      <c r="C48" s="95">
        <v>4719</v>
      </c>
      <c r="D48" s="94" t="s">
        <v>38</v>
      </c>
      <c r="E48" s="108" t="s">
        <v>72</v>
      </c>
      <c r="F48" s="98">
        <v>3304.91</v>
      </c>
    </row>
    <row r="49" spans="1:6" ht="21.75" customHeight="1" thickBot="1">
      <c r="A49" s="99">
        <v>41</v>
      </c>
      <c r="B49" s="100" t="s">
        <v>73</v>
      </c>
      <c r="C49" s="100">
        <v>309</v>
      </c>
      <c r="D49" s="101" t="s">
        <v>38</v>
      </c>
      <c r="E49" s="102" t="s">
        <v>74</v>
      </c>
      <c r="F49" s="103">
        <v>45270.94</v>
      </c>
    </row>
    <row r="50" spans="1:6" ht="17.25" customHeight="1" thickBot="1">
      <c r="A50" s="104"/>
      <c r="B50" s="105"/>
      <c r="C50" s="105"/>
      <c r="D50" s="105"/>
      <c r="E50" s="107" t="s">
        <v>1</v>
      </c>
      <c r="F50" s="106">
        <f>SUM(F9:F49)</f>
        <v>2595547.8899999997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2023-03-23T11:11:19Z</cp:lastPrinted>
  <dcterms:created xsi:type="dcterms:W3CDTF">2016-01-19T13:06:09Z</dcterms:created>
  <dcterms:modified xsi:type="dcterms:W3CDTF">2023-03-23T11:11:50Z</dcterms:modified>
  <cp:category/>
  <cp:version/>
  <cp:contentType/>
  <cp:contentStatus/>
</cp:coreProperties>
</file>