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3"/>
  </bookViews>
  <sheets>
    <sheet name="personal" sheetId="1" r:id="rId1"/>
    <sheet name="materiale" sheetId="2" r:id="rId2"/>
    <sheet name="transferuri instit.publice" sheetId="3" r:id="rId3"/>
    <sheet name="juridice" sheetId="4" r:id="rId4"/>
  </sheets>
  <definedNames/>
  <calcPr fullCalcOnLoad="1"/>
</workbook>
</file>

<file path=xl/sharedStrings.xml><?xml version="1.0" encoding="utf-8"?>
<sst xmlns="http://schemas.openxmlformats.org/spreadsheetml/2006/main" count="106" uniqueCount="76">
  <si>
    <t xml:space="preserve">CAP 51 01 "AUTORITATI PUBLICE SI ACTIUNI EXTERNE" </t>
  </si>
  <si>
    <t>TITL. 10 "CHELTUIELI DE PERSONAL"</t>
  </si>
  <si>
    <t>LUNA</t>
  </si>
  <si>
    <t>Ziua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</si>
  <si>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</si>
  <si>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</si>
  <si>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</si>
  <si>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</si>
  <si>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</si>
  <si>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</si>
  <si>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</si>
  <si>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total plati </t>
  </si>
  <si>
    <t>CAPITOLUL 51.01 "AUTORITĂŢI PUBLICE ŞI ACŢIUNI EXTERNE"</t>
  </si>
  <si>
    <t>TITLUL 51 "TRANSFERURI ÎNTRE UNITĂŢI ALE ADMINISTRAŢIEI PUBLICE"</t>
  </si>
  <si>
    <t>Data</t>
  </si>
  <si>
    <t>Document</t>
  </si>
  <si>
    <t>Explicaţii</t>
  </si>
  <si>
    <t>Suma (lei)</t>
  </si>
  <si>
    <t>TOTAL TITLU</t>
  </si>
  <si>
    <t>TITLUL 20 "BUNURI SI SERVICII"</t>
  </si>
  <si>
    <t>BENEFICIAR</t>
  </si>
  <si>
    <t>SUMA (lei)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</si>
  <si>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</si>
  <si>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</si>
  <si>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</si>
  <si>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</si>
  <si>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</si>
  <si>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</si>
  <si>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Furnizor/Beneficiar</t>
  </si>
  <si>
    <t>05,01,2023</t>
  </si>
  <si>
    <t>alimentare</t>
  </si>
  <si>
    <t>Clasificatie bugetara</t>
  </si>
  <si>
    <t xml:space="preserve">SUMA </t>
  </si>
  <si>
    <t>Subtotal 10.01.01</t>
  </si>
  <si>
    <t>10.01.01</t>
  </si>
  <si>
    <t>Total 10.01.01</t>
  </si>
  <si>
    <t>Subtotal 10.01.05</t>
  </si>
  <si>
    <t>10.01.05</t>
  </si>
  <si>
    <t>Total 10.01.05</t>
  </si>
  <si>
    <t>Subtotal 10.01.10</t>
  </si>
  <si>
    <t>10.01.10</t>
  </si>
  <si>
    <t>Total 10.01.10</t>
  </si>
  <si>
    <t>Subtotal 10.01.13</t>
  </si>
  <si>
    <t>10.01.13</t>
  </si>
  <si>
    <t>ianuarie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</si>
  <si>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</si>
  <si>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</si>
  <si>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</si>
  <si>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</si>
  <si>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</si>
  <si>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</si>
  <si>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</si>
  <si>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10.03.07</t>
  </si>
  <si>
    <t>„10.03.07”</t>
  </si>
  <si>
    <t>Total 10.03.07</t>
  </si>
  <si>
    <t>Subtotal 59.40.00</t>
  </si>
  <si>
    <t>„59.40.00”</t>
  </si>
  <si>
    <t>Total 59.40.00</t>
  </si>
  <si>
    <t>13,01,2023</t>
  </si>
  <si>
    <t>MAE</t>
  </si>
  <si>
    <t>taxa pasaport</t>
  </si>
  <si>
    <t>10.01.2023</t>
  </si>
  <si>
    <t>BIROU EXPERTIZE</t>
  </si>
  <si>
    <t>onorariu expertize dosar 28527/302/2021</t>
  </si>
  <si>
    <t>13.01.2023</t>
  </si>
  <si>
    <t>onorariu expertize dosar 1477/198/2021</t>
  </si>
  <si>
    <t>onorariu expertize dosar 4870/314/2017</t>
  </si>
  <si>
    <t>onorariu expertize dosar 5918/202/2021</t>
  </si>
  <si>
    <t>onorariu expertize dosar 14829/236/2021</t>
  </si>
  <si>
    <t>onorariu expertize dosar 18576/303/2021</t>
  </si>
  <si>
    <t>onorariu expertize dosar 1303/219/2022</t>
  </si>
  <si>
    <t>MF</t>
  </si>
  <si>
    <t>3-13 ianuarie 2022</t>
  </si>
  <si>
    <t>09.01.2023</t>
  </si>
  <si>
    <t>ASPAAS</t>
  </si>
  <si>
    <t>TRANSFERURI INTRE UNITATI ALE ADMINISTRATIEI PUBLICE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</si>
</sst>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#,###.00"/>
    <numFmt numFmtId="170" formatCode="[$-418]#,##0.00"/>
    <numFmt numFmtId="171" formatCode="[$-418]d&quot;.&quot;m&quot;.&quot;yy&quot; &quot;hh&quot;:&quot;mm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sz val="10"/>
      <color rgb="FF000000"/>
      <name val="Arial1"/>
      <family val="0"/>
    </font>
    <font>
      <b/>
      <sz val="10"/>
      <color rgb="FF000000"/>
      <name val="Arial"/>
      <family val="2"/>
    </font>
    <font>
      <b/>
      <sz val="10"/>
      <color rgb="FF000000"/>
      <name val="Arial1"/>
      <family val="0"/>
    </font>
    <font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4" fillId="0" borderId="0" xfId="57" applyFont="1" applyBorder="1">
      <alignment/>
      <protection/>
    </xf>
    <xf numFmtId="49" fontId="19" fillId="0" borderId="0" xfId="57" applyNumberFormat="1" applyFont="1" applyFill="1" applyBorder="1" applyAlignment="1">
      <alignment horizontal="left"/>
      <protection/>
    </xf>
    <xf numFmtId="49" fontId="19" fillId="0" borderId="0" xfId="57" applyNumberFormat="1" applyFont="1" applyFill="1" applyBorder="1" applyAlignment="1">
      <alignment horizontal="center"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57" applyNumberFormat="1" applyFont="1" applyFill="1" applyBorder="1" applyAlignment="1">
      <alignment horizontal="left"/>
      <protection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0" fillId="0" borderId="13" xfId="0" applyFill="1" applyBorder="1" applyAlignment="1">
      <alignment/>
    </xf>
    <xf numFmtId="14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164" fontId="0" fillId="0" borderId="15" xfId="42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11" xfId="0" applyFont="1" applyFill="1" applyBorder="1" applyAlignment="1">
      <alignment/>
    </xf>
    <xf numFmtId="164" fontId="19" fillId="0" borderId="12" xfId="0" applyNumberFormat="1" applyFont="1" applyBorder="1" applyAlignment="1">
      <alignment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166" fontId="14" fillId="0" borderId="13" xfId="57" applyNumberFormat="1" applyFont="1" applyBorder="1" applyAlignment="1">
      <alignment horizontal="center"/>
      <protection/>
    </xf>
    <xf numFmtId="0" fontId="14" fillId="0" borderId="14" xfId="57" applyFont="1" applyBorder="1" applyAlignment="1">
      <alignment horizontal="center"/>
      <protection/>
    </xf>
    <xf numFmtId="4" fontId="14" fillId="0" borderId="15" xfId="57" applyNumberFormat="1" applyFont="1" applyBorder="1" applyAlignment="1">
      <alignment horizontal="center"/>
      <protection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>
      <alignment/>
      <protection/>
    </xf>
    <xf numFmtId="4" fontId="20" fillId="0" borderId="12" xfId="57" applyNumberFormat="1" applyFont="1" applyBorder="1">
      <alignment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0" fillId="0" borderId="16" xfId="0" applyFont="1" applyBorder="1" applyAlignment="1">
      <alignment horizontal="left" vertical="center"/>
    </xf>
    <xf numFmtId="0" fontId="19" fillId="0" borderId="17" xfId="0" applyFont="1" applyBorder="1" applyAlignment="1">
      <alignment horizontal="center"/>
    </xf>
    <xf numFmtId="169" fontId="0" fillId="0" borderId="17" xfId="0" applyNumberFormat="1" applyFont="1" applyBorder="1" applyAlignment="1">
      <alignment horizontal="right"/>
    </xf>
    <xf numFmtId="169" fontId="0" fillId="0" borderId="17" xfId="0" applyNumberFormat="1" applyFont="1" applyBorder="1" applyAlignment="1">
      <alignment/>
    </xf>
    <xf numFmtId="169" fontId="0" fillId="0" borderId="18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169" fontId="0" fillId="0" borderId="16" xfId="0" applyNumberFormat="1" applyFont="1" applyBorder="1" applyAlignment="1">
      <alignment/>
    </xf>
    <xf numFmtId="4" fontId="0" fillId="0" borderId="19" xfId="0" applyNumberFormat="1" applyBorder="1" applyAlignment="1">
      <alignment/>
    </xf>
    <xf numFmtId="0" fontId="0" fillId="0" borderId="0" xfId="0" applyFont="1" applyBorder="1" applyAlignment="1">
      <alignment/>
    </xf>
    <xf numFmtId="4" fontId="0" fillId="0" borderId="20" xfId="0" applyNumberFormat="1" applyBorder="1" applyAlignment="1">
      <alignment/>
    </xf>
    <xf numFmtId="169" fontId="0" fillId="0" borderId="21" xfId="0" applyNumberFormat="1" applyFont="1" applyBorder="1" applyAlignment="1">
      <alignment/>
    </xf>
    <xf numFmtId="169" fontId="0" fillId="0" borderId="22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23" xfId="0" applyFont="1" applyBorder="1" applyAlignment="1">
      <alignment horizontal="left" vertical="center"/>
    </xf>
    <xf numFmtId="14" fontId="0" fillId="0" borderId="16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4" fontId="0" fillId="0" borderId="23" xfId="0" applyNumberFormat="1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right" vertical="center"/>
    </xf>
    <xf numFmtId="164" fontId="0" fillId="0" borderId="25" xfId="42" applyFont="1" applyFill="1" applyBorder="1" applyAlignment="1" applyProtection="1">
      <alignment horizontal="center" vertical="center"/>
      <protection/>
    </xf>
    <xf numFmtId="0" fontId="0" fillId="0" borderId="26" xfId="0" applyFont="1" applyBorder="1" applyAlignment="1">
      <alignment horizontal="right" vertical="center"/>
    </xf>
    <xf numFmtId="164" fontId="0" fillId="0" borderId="27" xfId="42" applyFont="1" applyFill="1" applyBorder="1" applyAlignment="1" applyProtection="1">
      <alignment horizontal="center" vertical="center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19" fillId="0" borderId="2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9" fillId="0" borderId="32" xfId="0" applyFont="1" applyBorder="1" applyAlignment="1">
      <alignment horizontal="center"/>
    </xf>
    <xf numFmtId="14" fontId="19" fillId="0" borderId="31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Border="1" applyAlignment="1">
      <alignment/>
    </xf>
    <xf numFmtId="0" fontId="19" fillId="0" borderId="31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4" xfId="0" applyFont="1" applyBorder="1" applyAlignment="1">
      <alignment/>
    </xf>
    <xf numFmtId="3" fontId="0" fillId="0" borderId="37" xfId="0" applyNumberFormat="1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7" xfId="0" applyFont="1" applyBorder="1" applyAlignment="1">
      <alignment/>
    </xf>
    <xf numFmtId="0" fontId="19" fillId="0" borderId="39" xfId="0" applyFont="1" applyBorder="1" applyAlignment="1">
      <alignment/>
    </xf>
    <xf numFmtId="0" fontId="0" fillId="0" borderId="33" xfId="0" applyBorder="1" applyAlignment="1">
      <alignment/>
    </xf>
    <xf numFmtId="3" fontId="0" fillId="0" borderId="34" xfId="0" applyNumberFormat="1" applyFont="1" applyBorder="1" applyAlignment="1">
      <alignment/>
    </xf>
    <xf numFmtId="14" fontId="19" fillId="0" borderId="31" xfId="0" applyNumberFormat="1" applyFont="1" applyBorder="1" applyAlignment="1">
      <alignment horizontal="left"/>
    </xf>
    <xf numFmtId="0" fontId="19" fillId="0" borderId="38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Font="1" applyBorder="1" applyAlignment="1">
      <alignment/>
    </xf>
    <xf numFmtId="14" fontId="19" fillId="0" borderId="38" xfId="0" applyNumberFormat="1" applyFont="1" applyBorder="1" applyAlignment="1">
      <alignment horizontal="left"/>
    </xf>
    <xf numFmtId="0" fontId="0" fillId="0" borderId="37" xfId="0" applyBorder="1" applyAlignment="1">
      <alignment/>
    </xf>
    <xf numFmtId="0" fontId="0" fillId="0" borderId="42" xfId="0" applyFont="1" applyBorder="1" applyAlignment="1">
      <alignment/>
    </xf>
    <xf numFmtId="169" fontId="0" fillId="0" borderId="43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3" xfId="0" applyFont="1" applyBorder="1" applyAlignment="1">
      <alignment horizontal="justify"/>
    </xf>
    <xf numFmtId="0" fontId="23" fillId="0" borderId="26" xfId="61" applyFont="1" applyFill="1" applyBorder="1" applyAlignment="1">
      <alignment horizontal="center"/>
      <protection/>
    </xf>
    <xf numFmtId="170" fontId="23" fillId="0" borderId="27" xfId="0" applyNumberFormat="1" applyFont="1" applyBorder="1" applyAlignment="1">
      <alignment/>
    </xf>
    <xf numFmtId="0" fontId="23" fillId="0" borderId="49" xfId="61" applyFont="1" applyFill="1" applyBorder="1" applyAlignment="1">
      <alignment horizontal="center"/>
      <protection/>
    </xf>
    <xf numFmtId="0" fontId="0" fillId="0" borderId="50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0" fontId="23" fillId="0" borderId="50" xfId="0" applyFont="1" applyBorder="1" applyAlignment="1">
      <alignment horizontal="justify"/>
    </xf>
    <xf numFmtId="170" fontId="23" fillId="0" borderId="41" xfId="0" applyNumberFormat="1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2" fontId="24" fillId="0" borderId="12" xfId="0" applyNumberFormat="1" applyFont="1" applyBorder="1" applyAlignment="1">
      <alignment horizontal="center" vertical="center" wrapText="1"/>
    </xf>
    <xf numFmtId="0" fontId="23" fillId="0" borderId="13" xfId="61" applyFont="1" applyFill="1" applyBorder="1" applyAlignment="1">
      <alignment horizontal="center"/>
      <protection/>
    </xf>
    <xf numFmtId="0" fontId="0" fillId="0" borderId="14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4" xfId="0" applyFont="1" applyBorder="1" applyAlignment="1">
      <alignment horizontal="justify"/>
    </xf>
    <xf numFmtId="170" fontId="23" fillId="0" borderId="15" xfId="0" applyNumberFormat="1" applyFont="1" applyBorder="1" applyAlignment="1">
      <alignment/>
    </xf>
    <xf numFmtId="0" fontId="25" fillId="0" borderId="10" xfId="60" applyFont="1" applyFill="1" applyBorder="1" applyAlignment="1">
      <alignment/>
      <protection/>
    </xf>
    <xf numFmtId="0" fontId="23" fillId="0" borderId="11" xfId="61" applyFont="1" applyFill="1" applyBorder="1" applyAlignment="1">
      <alignment horizontal="center" vertical="center"/>
      <protection/>
    </xf>
    <xf numFmtId="0" fontId="23" fillId="0" borderId="11" xfId="59" applyFont="1" applyFill="1" applyBorder="1" applyAlignment="1">
      <alignment/>
      <protection/>
    </xf>
    <xf numFmtId="0" fontId="23" fillId="0" borderId="11" xfId="0" applyFont="1" applyBorder="1" applyAlignment="1">
      <alignment horizontal="justify"/>
    </xf>
    <xf numFmtId="170" fontId="25" fillId="0" borderId="12" xfId="0" applyNumberFormat="1" applyFont="1" applyBorder="1" applyAlignment="1">
      <alignment/>
    </xf>
    <xf numFmtId="0" fontId="26" fillId="0" borderId="51" xfId="57" applyFont="1" applyFill="1" applyBorder="1" applyAlignment="1">
      <alignment horizontal="left" wrapText="1"/>
      <protection/>
    </xf>
    <xf numFmtId="0" fontId="26" fillId="0" borderId="51" xfId="57" applyFont="1" applyFill="1" applyBorder="1" applyAlignment="1">
      <alignment horizontal="center" wrapText="1"/>
      <protection/>
    </xf>
    <xf numFmtId="0" fontId="26" fillId="0" borderId="51" xfId="57" applyFont="1" applyFill="1" applyBorder="1" applyAlignment="1">
      <alignment horizontal="center"/>
      <protection/>
    </xf>
    <xf numFmtId="171" fontId="26" fillId="0" borderId="52" xfId="57" applyNumberFormat="1" applyFont="1" applyFill="1" applyBorder="1" applyAlignment="1">
      <alignment horizontal="center"/>
      <protection/>
    </xf>
    <xf numFmtId="4" fontId="26" fillId="0" borderId="53" xfId="57" applyNumberFormat="1" applyFont="1" applyFill="1" applyBorder="1" applyAlignment="1">
      <alignment horizontal="righ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_Sheet2" xfId="60"/>
    <cellStyle name="Normal_Sheet2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23.140625" style="0" customWidth="1"/>
    <col min="2" max="2" width="11.28125" style="0" customWidth="1"/>
    <col min="3" max="3" width="8.28125" style="0" customWidth="1"/>
    <col min="4" max="4" width="15.28125" style="0" customWidth="1"/>
    <col min="5" max="5" width="23.28125" style="0" customWidth="1"/>
    <col min="7" max="7" width="12.7109375" style="0" bestFit="1" customWidth="1"/>
  </cols>
  <sheetData>
    <row r="1" spans="1:4" ht="12.75">
      <c r="A1" s="1" t="s">
        <v>25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10" t="s">
        <v>22</v>
      </c>
      <c r="E6" s="36" t="s">
        <v>72</v>
      </c>
      <c r="F6" s="2"/>
    </row>
    <row r="7" spans="2:4" ht="13.5" thickBot="1">
      <c r="B7" s="1"/>
      <c r="C7" s="1"/>
      <c r="D7" s="1"/>
    </row>
    <row r="8" spans="1:8" ht="25.5" customHeight="1">
      <c r="A8" s="64" t="s">
        <v>31</v>
      </c>
      <c r="B8" s="65" t="s">
        <v>2</v>
      </c>
      <c r="C8" s="65" t="s">
        <v>3</v>
      </c>
      <c r="D8" s="65" t="s">
        <v>32</v>
      </c>
      <c r="E8" s="66" t="s">
        <v>4</v>
      </c>
      <c r="F8" s="35"/>
      <c r="G8" s="35"/>
      <c r="H8" s="35"/>
    </row>
    <row r="9" spans="1:8" ht="12.75" customHeight="1">
      <c r="A9" s="67" t="s">
        <v>33</v>
      </c>
      <c r="B9" s="38"/>
      <c r="C9" s="38"/>
      <c r="D9" s="39">
        <v>0</v>
      </c>
      <c r="E9" s="68"/>
      <c r="F9" s="35"/>
      <c r="G9" s="35"/>
      <c r="H9" s="35"/>
    </row>
    <row r="10" spans="1:8" ht="12.75">
      <c r="A10" s="69" t="s">
        <v>34</v>
      </c>
      <c r="B10" s="95" t="s">
        <v>44</v>
      </c>
      <c r="C10" s="96">
        <v>9</v>
      </c>
      <c r="D10" s="40">
        <v>16605707</v>
      </c>
      <c r="E10" s="70"/>
      <c r="F10" s="35"/>
      <c r="G10" s="35"/>
      <c r="H10" s="35"/>
    </row>
    <row r="11" spans="1:8" ht="12.75">
      <c r="A11" s="69"/>
      <c r="B11" s="95"/>
      <c r="C11" s="96">
        <v>10</v>
      </c>
      <c r="D11" s="40">
        <v>207903</v>
      </c>
      <c r="E11" s="70"/>
      <c r="F11" s="35"/>
      <c r="G11" s="35"/>
      <c r="H11" s="35"/>
    </row>
    <row r="12" spans="1:8" ht="12.75">
      <c r="A12" s="69"/>
      <c r="B12" s="95"/>
      <c r="C12" s="96"/>
      <c r="D12" s="40"/>
      <c r="E12" s="70"/>
      <c r="F12" s="35"/>
      <c r="G12" s="35"/>
      <c r="H12" s="35"/>
    </row>
    <row r="13" spans="1:8" ht="13.5" thickBot="1">
      <c r="A13" s="71" t="s">
        <v>35</v>
      </c>
      <c r="B13" s="97"/>
      <c r="C13" s="98"/>
      <c r="D13" s="41">
        <f>SUM(D9:D12)</f>
        <v>16813610</v>
      </c>
      <c r="E13" s="72"/>
      <c r="F13" s="35"/>
      <c r="G13" s="76"/>
      <c r="H13" s="35"/>
    </row>
    <row r="14" spans="1:8" ht="12.75">
      <c r="A14" s="73" t="s">
        <v>36</v>
      </c>
      <c r="B14" s="99"/>
      <c r="C14" s="100"/>
      <c r="D14" s="40">
        <v>0</v>
      </c>
      <c r="E14" s="74"/>
      <c r="F14" s="35"/>
      <c r="G14" s="35"/>
      <c r="H14" s="35"/>
    </row>
    <row r="15" spans="1:8" ht="12.75">
      <c r="A15" s="75" t="s">
        <v>37</v>
      </c>
      <c r="B15" s="95" t="s">
        <v>44</v>
      </c>
      <c r="C15" s="96">
        <v>9</v>
      </c>
      <c r="D15" s="76">
        <v>1922347</v>
      </c>
      <c r="E15" s="70"/>
      <c r="F15" s="35"/>
      <c r="G15" s="35"/>
      <c r="H15" s="35"/>
    </row>
    <row r="16" spans="1:8" ht="12.75">
      <c r="A16" s="75"/>
      <c r="B16" s="96"/>
      <c r="C16" s="96">
        <v>10</v>
      </c>
      <c r="D16" s="42">
        <v>31218</v>
      </c>
      <c r="E16" s="70"/>
      <c r="F16" s="35"/>
      <c r="G16" s="35"/>
      <c r="H16" s="35"/>
    </row>
    <row r="17" spans="1:8" ht="12.75">
      <c r="A17" s="77"/>
      <c r="B17" s="101"/>
      <c r="C17" s="101"/>
      <c r="D17" s="43"/>
      <c r="E17" s="78"/>
      <c r="F17" s="35"/>
      <c r="G17" s="35"/>
      <c r="H17" s="35"/>
    </row>
    <row r="18" spans="1:8" ht="13.5" thickBot="1">
      <c r="A18" s="71" t="s">
        <v>38</v>
      </c>
      <c r="B18" s="98"/>
      <c r="C18" s="98"/>
      <c r="D18" s="41">
        <f>SUM(D14:D17)</f>
        <v>1953565</v>
      </c>
      <c r="E18" s="72"/>
      <c r="F18" s="35"/>
      <c r="G18" s="35"/>
      <c r="H18" s="35"/>
    </row>
    <row r="19" spans="1:8" ht="12.75">
      <c r="A19" s="79" t="s">
        <v>39</v>
      </c>
      <c r="B19" s="102"/>
      <c r="C19" s="102"/>
      <c r="D19" s="45">
        <v>0</v>
      </c>
      <c r="E19" s="80"/>
      <c r="F19" s="46"/>
      <c r="G19" s="35"/>
      <c r="H19" s="35"/>
    </row>
    <row r="20" spans="1:8" ht="12.75">
      <c r="A20" s="75" t="s">
        <v>40</v>
      </c>
      <c r="B20" s="95" t="s">
        <v>44</v>
      </c>
      <c r="C20" s="103">
        <v>9</v>
      </c>
      <c r="D20" s="76">
        <v>185444</v>
      </c>
      <c r="E20" s="70"/>
      <c r="F20" s="46"/>
      <c r="G20" s="35"/>
      <c r="H20" s="35"/>
    </row>
    <row r="21" spans="1:8" ht="12" customHeight="1">
      <c r="A21" s="77"/>
      <c r="B21" s="104"/>
      <c r="C21" s="104"/>
      <c r="D21" s="43"/>
      <c r="E21" s="78"/>
      <c r="F21" s="46"/>
      <c r="G21" s="35"/>
      <c r="H21" s="35"/>
    </row>
    <row r="22" spans="1:8" ht="13.5" thickBot="1">
      <c r="A22" s="71" t="s">
        <v>41</v>
      </c>
      <c r="B22" s="105"/>
      <c r="C22" s="105"/>
      <c r="D22" s="41">
        <f>SUM(D19:D21)</f>
        <v>185444</v>
      </c>
      <c r="E22" s="72"/>
      <c r="F22" s="46"/>
      <c r="G22" s="35"/>
      <c r="H22" s="35"/>
    </row>
    <row r="23" spans="1:8" ht="12.75">
      <c r="A23" s="81" t="s">
        <v>42</v>
      </c>
      <c r="B23" s="102"/>
      <c r="C23" s="102"/>
      <c r="D23" s="40">
        <v>200000</v>
      </c>
      <c r="E23" s="82"/>
      <c r="F23" s="46"/>
      <c r="G23" s="35"/>
      <c r="H23" s="35"/>
    </row>
    <row r="24" spans="1:8" ht="12.75">
      <c r="A24" s="75" t="s">
        <v>43</v>
      </c>
      <c r="B24" s="95" t="s">
        <v>44</v>
      </c>
      <c r="C24" s="104">
        <v>5</v>
      </c>
      <c r="D24" s="35"/>
      <c r="E24" s="70"/>
      <c r="F24" s="46"/>
      <c r="G24" s="35"/>
      <c r="H24" s="35"/>
    </row>
    <row r="25" spans="1:8" ht="12.75">
      <c r="A25" s="83"/>
      <c r="B25" s="96"/>
      <c r="C25" s="106"/>
      <c r="D25" s="40"/>
      <c r="E25" s="70"/>
      <c r="F25" s="46"/>
      <c r="G25" s="35"/>
      <c r="H25" s="35"/>
    </row>
    <row r="26" spans="1:8" ht="13.5" thickBot="1">
      <c r="A26" s="84" t="s">
        <v>45</v>
      </c>
      <c r="B26" s="105"/>
      <c r="C26" s="105"/>
      <c r="D26" s="41">
        <f>SUM(D23:D25)</f>
        <v>200000</v>
      </c>
      <c r="E26" s="85"/>
      <c r="F26" s="46"/>
      <c r="G26" s="35"/>
      <c r="H26" s="35"/>
    </row>
    <row r="27" spans="1:8" ht="12.75">
      <c r="A27" s="79" t="s">
        <v>46</v>
      </c>
      <c r="B27" s="102"/>
      <c r="C27" s="102"/>
      <c r="D27" s="45">
        <v>0</v>
      </c>
      <c r="E27" s="80"/>
      <c r="F27" s="46"/>
      <c r="G27" s="35"/>
      <c r="H27" s="35"/>
    </row>
    <row r="28" spans="1:8" ht="12.75">
      <c r="A28" s="86" t="s">
        <v>47</v>
      </c>
      <c r="B28" s="95" t="s">
        <v>44</v>
      </c>
      <c r="C28" s="103">
        <v>9</v>
      </c>
      <c r="D28" s="76">
        <v>483056</v>
      </c>
      <c r="E28" s="70"/>
      <c r="F28" s="46"/>
      <c r="G28" s="35"/>
      <c r="H28" s="35"/>
    </row>
    <row r="29" spans="1:8" ht="12.75">
      <c r="A29" s="77"/>
      <c r="B29" s="104"/>
      <c r="C29" s="107">
        <v>10</v>
      </c>
      <c r="D29" s="47">
        <v>8946</v>
      </c>
      <c r="E29" s="70"/>
      <c r="F29" s="46"/>
      <c r="G29" s="35"/>
      <c r="H29" s="35"/>
    </row>
    <row r="30" spans="1:8" ht="12" customHeight="1">
      <c r="A30" s="77"/>
      <c r="B30" s="104"/>
      <c r="C30" s="104"/>
      <c r="D30" s="43"/>
      <c r="E30" s="78"/>
      <c r="F30" s="46"/>
      <c r="G30" s="35"/>
      <c r="H30" s="35"/>
    </row>
    <row r="31" spans="1:8" ht="13.5" thickBot="1">
      <c r="A31" s="71" t="s">
        <v>48</v>
      </c>
      <c r="B31" s="105"/>
      <c r="C31" s="105"/>
      <c r="D31" s="41">
        <f>SUM(D27:D30)</f>
        <v>492002</v>
      </c>
      <c r="E31" s="72"/>
      <c r="F31" s="46"/>
      <c r="G31" s="35"/>
      <c r="H31" s="35"/>
    </row>
    <row r="32" spans="1:8" ht="12.75">
      <c r="A32" s="81" t="s">
        <v>49</v>
      </c>
      <c r="B32" s="102"/>
      <c r="C32" s="102"/>
      <c r="D32" s="40">
        <v>0</v>
      </c>
      <c r="E32" s="82"/>
      <c r="F32" s="46"/>
      <c r="G32" s="35"/>
      <c r="H32" s="35"/>
    </row>
    <row r="33" spans="1:8" ht="12.75">
      <c r="A33" s="87" t="s">
        <v>50</v>
      </c>
      <c r="B33" s="95" t="s">
        <v>44</v>
      </c>
      <c r="C33" s="95">
        <v>9</v>
      </c>
      <c r="D33" s="76">
        <v>131941</v>
      </c>
      <c r="E33" s="70"/>
      <c r="F33" s="46"/>
      <c r="G33" s="35"/>
      <c r="H33" s="35"/>
    </row>
    <row r="34" spans="1:8" ht="12.75">
      <c r="A34" s="87"/>
      <c r="B34" s="95"/>
      <c r="C34" s="95">
        <v>10</v>
      </c>
      <c r="D34" s="42">
        <v>3183</v>
      </c>
      <c r="E34" s="70"/>
      <c r="F34" s="46"/>
      <c r="G34" s="35"/>
      <c r="H34" s="35"/>
    </row>
    <row r="35" spans="1:8" ht="12.75">
      <c r="A35" s="75"/>
      <c r="B35" s="104"/>
      <c r="C35" s="104"/>
      <c r="D35" s="43"/>
      <c r="E35" s="70"/>
      <c r="F35" s="46"/>
      <c r="G35" s="35"/>
      <c r="H35" s="35"/>
    </row>
    <row r="36" spans="1:8" ht="13.5" thickBot="1">
      <c r="A36" s="71" t="s">
        <v>51</v>
      </c>
      <c r="B36" s="105"/>
      <c r="C36" s="105"/>
      <c r="D36" s="41">
        <f>SUM(D32:D35)</f>
        <v>135124</v>
      </c>
      <c r="E36" s="88"/>
      <c r="F36" s="46"/>
      <c r="G36" s="35"/>
      <c r="H36" s="35"/>
    </row>
    <row r="37" spans="1:8" ht="12.75">
      <c r="A37" s="81" t="s">
        <v>52</v>
      </c>
      <c r="B37" s="102"/>
      <c r="C37" s="102"/>
      <c r="D37" s="48">
        <v>0</v>
      </c>
      <c r="E37" s="89"/>
      <c r="F37" s="46"/>
      <c r="G37" s="35"/>
      <c r="H37" s="35"/>
    </row>
    <row r="38" spans="1:5" ht="12.75">
      <c r="A38" s="90" t="s">
        <v>53</v>
      </c>
      <c r="B38" s="95" t="s">
        <v>44</v>
      </c>
      <c r="C38" s="95">
        <v>9</v>
      </c>
      <c r="D38" s="76">
        <v>435783</v>
      </c>
      <c r="E38" s="91"/>
    </row>
    <row r="39" spans="1:5" ht="12.75">
      <c r="A39" s="77"/>
      <c r="B39" s="104"/>
      <c r="C39" s="104"/>
      <c r="D39" s="44"/>
      <c r="E39" s="70"/>
    </row>
    <row r="40" spans="1:5" ht="13.5" thickBot="1">
      <c r="A40" s="71" t="s">
        <v>54</v>
      </c>
      <c r="B40" s="105"/>
      <c r="C40" s="105"/>
      <c r="D40" s="41">
        <f>SUM(D37:D39)</f>
        <v>435783</v>
      </c>
      <c r="E40" s="85"/>
    </row>
    <row r="41" spans="1:5" ht="12.75">
      <c r="A41" s="81" t="s">
        <v>55</v>
      </c>
      <c r="B41" s="102"/>
      <c r="C41" s="102"/>
      <c r="D41" s="49">
        <v>0</v>
      </c>
      <c r="E41" s="82"/>
    </row>
    <row r="42" spans="1:5" ht="12.75">
      <c r="A42" s="90" t="s">
        <v>56</v>
      </c>
      <c r="B42" s="95" t="s">
        <v>44</v>
      </c>
      <c r="C42" s="95">
        <v>9</v>
      </c>
      <c r="D42" s="76">
        <v>150246</v>
      </c>
      <c r="E42" s="70"/>
    </row>
    <row r="43" spans="1:5" ht="12.75">
      <c r="A43" s="77"/>
      <c r="B43" s="104"/>
      <c r="C43" s="104"/>
      <c r="D43" s="43"/>
      <c r="E43" s="70"/>
    </row>
    <row r="44" spans="1:5" ht="13.5" thickBot="1">
      <c r="A44" s="92" t="s">
        <v>57</v>
      </c>
      <c r="B44" s="108"/>
      <c r="C44" s="108"/>
      <c r="D44" s="93">
        <f>SUM(D41:D43)</f>
        <v>150246</v>
      </c>
      <c r="E44" s="9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25</v>
      </c>
      <c r="B1" s="1"/>
    </row>
    <row r="3" ht="12.75">
      <c r="B3" s="1" t="s">
        <v>6</v>
      </c>
    </row>
    <row r="4" ht="12.75">
      <c r="B4" s="1"/>
    </row>
    <row r="5" spans="2:5" ht="12.75">
      <c r="B5" s="1"/>
      <c r="D5" s="11" t="s">
        <v>22</v>
      </c>
      <c r="E5" s="36" t="str">
        <f>personal!E6</f>
        <v>3-13 ianuarie 2022</v>
      </c>
    </row>
    <row r="6" ht="13.5" thickBot="1"/>
    <row r="7" spans="1:6" ht="68.25" customHeight="1" thickBot="1">
      <c r="A7" s="14" t="s">
        <v>7</v>
      </c>
      <c r="B7" s="15" t="s">
        <v>8</v>
      </c>
      <c r="C7" s="16" t="s">
        <v>9</v>
      </c>
      <c r="D7" s="15" t="s">
        <v>10</v>
      </c>
      <c r="E7" s="15" t="s">
        <v>4</v>
      </c>
      <c r="F7" s="17" t="s">
        <v>21</v>
      </c>
    </row>
    <row r="8" spans="1:6" ht="12.75">
      <c r="A8" s="58">
        <v>1</v>
      </c>
      <c r="B8" s="54" t="s">
        <v>29</v>
      </c>
      <c r="C8" s="55">
        <v>5</v>
      </c>
      <c r="D8" s="37" t="s">
        <v>71</v>
      </c>
      <c r="E8" s="37" t="s">
        <v>30</v>
      </c>
      <c r="F8" s="59">
        <v>50000</v>
      </c>
    </row>
    <row r="9" spans="1:6" ht="12.75">
      <c r="A9" s="60">
        <v>2</v>
      </c>
      <c r="B9" s="56" t="s">
        <v>58</v>
      </c>
      <c r="C9" s="57">
        <v>753</v>
      </c>
      <c r="D9" s="53" t="s">
        <v>59</v>
      </c>
      <c r="E9" s="53" t="s">
        <v>60</v>
      </c>
      <c r="F9" s="61">
        <v>258</v>
      </c>
    </row>
    <row r="10" spans="1:6" ht="13.5" thickBot="1">
      <c r="A10" s="18"/>
      <c r="B10" s="19"/>
      <c r="C10" s="20"/>
      <c r="D10" s="20"/>
      <c r="E10" s="20"/>
      <c r="F10" s="21"/>
    </row>
    <row r="11" spans="1:6" ht="21.75" customHeight="1" thickBot="1">
      <c r="A11" s="22"/>
      <c r="B11" s="23"/>
      <c r="C11" s="23"/>
      <c r="D11" s="23"/>
      <c r="E11" s="24" t="s">
        <v>11</v>
      </c>
      <c r="F11" s="25">
        <f>SUM(F8:F10)</f>
        <v>50258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18.140625" style="6" customWidth="1"/>
    <col min="2" max="2" width="14.140625" style="6" customWidth="1"/>
    <col min="3" max="3" width="54.7109375" style="6" customWidth="1"/>
    <col min="4" max="4" width="31.7109375" style="6" customWidth="1"/>
    <col min="5" max="5" width="12.7109375" style="6" customWidth="1"/>
    <col min="6" max="16384" width="9.140625" style="6" customWidth="1"/>
  </cols>
  <sheetData>
    <row r="1" spans="1:4" ht="12.75">
      <c r="A1" s="5" t="s">
        <v>26</v>
      </c>
      <c r="B1" s="5"/>
      <c r="C1" s="5"/>
      <c r="D1" s="5"/>
    </row>
    <row r="3" spans="1:5" ht="15.75" customHeight="1">
      <c r="A3" s="62" t="s">
        <v>12</v>
      </c>
      <c r="B3" s="62"/>
      <c r="C3" s="62"/>
      <c r="D3" s="62"/>
      <c r="E3" s="7"/>
    </row>
    <row r="4" spans="1:4" ht="19.5" customHeight="1">
      <c r="A4" s="8" t="s">
        <v>13</v>
      </c>
      <c r="B4" s="8"/>
      <c r="C4" s="8"/>
      <c r="D4" s="8"/>
    </row>
    <row r="5" spans="1:4" ht="12.75">
      <c r="A5" s="9"/>
      <c r="B5" s="63"/>
      <c r="C5" s="63"/>
      <c r="D5" s="63"/>
    </row>
    <row r="6" spans="1:4" ht="12.75">
      <c r="A6" s="9"/>
      <c r="B6" s="11" t="s">
        <v>22</v>
      </c>
      <c r="C6" s="13" t="str">
        <f>personal!E6</f>
        <v>3-13 ianuarie 2022</v>
      </c>
      <c r="D6" s="9"/>
    </row>
    <row r="7" ht="13.5" thickBot="1"/>
    <row r="8" spans="1:5" ht="18.75" customHeight="1" thickBot="1">
      <c r="A8" s="26" t="s">
        <v>14</v>
      </c>
      <c r="B8" s="27" t="s">
        <v>15</v>
      </c>
      <c r="C8" s="27" t="s">
        <v>16</v>
      </c>
      <c r="D8" s="27" t="s">
        <v>28</v>
      </c>
      <c r="E8" s="28" t="s">
        <v>17</v>
      </c>
    </row>
    <row r="9" spans="1:5" ht="25.5">
      <c r="A9" s="135" t="s">
        <v>73</v>
      </c>
      <c r="B9" s="134">
        <v>55</v>
      </c>
      <c r="C9" s="132" t="s">
        <v>75</v>
      </c>
      <c r="D9" s="133" t="s">
        <v>74</v>
      </c>
      <c r="E9" s="136">
        <v>350000</v>
      </c>
    </row>
    <row r="10" spans="1:5" ht="13.5" thickBot="1">
      <c r="A10" s="29"/>
      <c r="B10" s="30"/>
      <c r="C10" s="30"/>
      <c r="D10" s="30"/>
      <c r="E10" s="31"/>
    </row>
    <row r="11" spans="1:5" ht="24.75" customHeight="1" thickBot="1">
      <c r="A11" s="32" t="s">
        <v>18</v>
      </c>
      <c r="B11" s="33"/>
      <c r="C11" s="33"/>
      <c r="D11" s="33"/>
      <c r="E11" s="34">
        <f>SUM(E9:E10)</f>
        <v>350000</v>
      </c>
    </row>
  </sheetData>
  <sheetProtection selectLockedCells="1" selectUnlockedCells="1"/>
  <mergeCells count="2">
    <mergeCell ref="A3:D3"/>
    <mergeCell ref="B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03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1" max="1" width="9.140625" style="50" customWidth="1"/>
    <col min="2" max="2" width="16.28125" style="50" customWidth="1"/>
    <col min="3" max="3" width="17.421875" style="50" customWidth="1"/>
    <col min="4" max="4" width="23.8515625" style="50" customWidth="1"/>
    <col min="5" max="5" width="35.421875" style="50" customWidth="1"/>
    <col min="6" max="6" width="25.140625" style="51" customWidth="1"/>
    <col min="7" max="8" width="9.140625" style="50" customWidth="1"/>
    <col min="9" max="9" width="9.140625" style="52" customWidth="1"/>
    <col min="10" max="10" width="34.00390625" style="50" customWidth="1"/>
    <col min="11" max="16384" width="9.140625" style="50" customWidth="1"/>
  </cols>
  <sheetData>
    <row r="2" ht="12.75">
      <c r="A2" s="12" t="s">
        <v>27</v>
      </c>
    </row>
    <row r="3" ht="12.75">
      <c r="A3" s="12"/>
    </row>
    <row r="4" ht="12.75">
      <c r="A4" s="12" t="s">
        <v>23</v>
      </c>
    </row>
    <row r="5" spans="1:5" ht="12.75">
      <c r="A5" s="12" t="s">
        <v>19</v>
      </c>
      <c r="D5" s="11" t="s">
        <v>22</v>
      </c>
      <c r="E5" s="36" t="str">
        <f>personal!E6</f>
        <v>3-13 ianuarie 2022</v>
      </c>
    </row>
    <row r="6" ht="13.5" thickBot="1"/>
    <row r="7" spans="1:9" ht="46.5" customHeight="1" thickBot="1">
      <c r="A7" s="119" t="s">
        <v>7</v>
      </c>
      <c r="B7" s="120" t="s">
        <v>8</v>
      </c>
      <c r="C7" s="120" t="s">
        <v>9</v>
      </c>
      <c r="D7" s="120" t="s">
        <v>20</v>
      </c>
      <c r="E7" s="120" t="s">
        <v>24</v>
      </c>
      <c r="F7" s="121" t="s">
        <v>21</v>
      </c>
      <c r="I7" s="50"/>
    </row>
    <row r="8" spans="1:9" ht="18.75" customHeight="1">
      <c r="A8" s="114">
        <v>1</v>
      </c>
      <c r="B8" s="115" t="s">
        <v>61</v>
      </c>
      <c r="C8" s="115">
        <v>739</v>
      </c>
      <c r="D8" s="116" t="s">
        <v>62</v>
      </c>
      <c r="E8" s="117" t="s">
        <v>63</v>
      </c>
      <c r="F8" s="118">
        <v>1000</v>
      </c>
      <c r="I8" s="50"/>
    </row>
    <row r="9" spans="1:9" ht="19.5" customHeight="1">
      <c r="A9" s="112">
        <v>2</v>
      </c>
      <c r="B9" s="109" t="s">
        <v>64</v>
      </c>
      <c r="C9" s="109">
        <v>754</v>
      </c>
      <c r="D9" s="110" t="s">
        <v>62</v>
      </c>
      <c r="E9" s="111" t="s">
        <v>65</v>
      </c>
      <c r="F9" s="113">
        <v>1000</v>
      </c>
      <c r="I9" s="50"/>
    </row>
    <row r="10" spans="1:6" ht="18" customHeight="1">
      <c r="A10" s="112">
        <v>3</v>
      </c>
      <c r="B10" s="109" t="s">
        <v>64</v>
      </c>
      <c r="C10" s="109">
        <v>755</v>
      </c>
      <c r="D10" s="110" t="s">
        <v>62</v>
      </c>
      <c r="E10" s="111" t="s">
        <v>66</v>
      </c>
      <c r="F10" s="113">
        <v>1937.5</v>
      </c>
    </row>
    <row r="11" spans="1:6" ht="18" customHeight="1">
      <c r="A11" s="112">
        <v>4</v>
      </c>
      <c r="B11" s="109" t="s">
        <v>64</v>
      </c>
      <c r="C11" s="109">
        <v>758</v>
      </c>
      <c r="D11" s="110" t="s">
        <v>62</v>
      </c>
      <c r="E11" s="111" t="s">
        <v>67</v>
      </c>
      <c r="F11" s="113">
        <v>1500</v>
      </c>
    </row>
    <row r="12" spans="1:6" ht="18" customHeight="1">
      <c r="A12" s="112">
        <v>5</v>
      </c>
      <c r="B12" s="109" t="s">
        <v>64</v>
      </c>
      <c r="C12" s="109">
        <v>760</v>
      </c>
      <c r="D12" s="110" t="s">
        <v>62</v>
      </c>
      <c r="E12" s="111" t="s">
        <v>68</v>
      </c>
      <c r="F12" s="113">
        <v>1000</v>
      </c>
    </row>
    <row r="13" spans="1:6" ht="18" customHeight="1">
      <c r="A13" s="112">
        <v>6</v>
      </c>
      <c r="B13" s="109" t="s">
        <v>64</v>
      </c>
      <c r="C13" s="109">
        <v>759</v>
      </c>
      <c r="D13" s="110" t="s">
        <v>62</v>
      </c>
      <c r="E13" s="111" t="s">
        <v>68</v>
      </c>
      <c r="F13" s="113">
        <v>1200</v>
      </c>
    </row>
    <row r="14" spans="1:6" ht="18" customHeight="1">
      <c r="A14" s="112">
        <v>7</v>
      </c>
      <c r="B14" s="109" t="s">
        <v>64</v>
      </c>
      <c r="C14" s="109">
        <v>757</v>
      </c>
      <c r="D14" s="110" t="s">
        <v>62</v>
      </c>
      <c r="E14" s="111" t="s">
        <v>69</v>
      </c>
      <c r="F14" s="113">
        <v>1200</v>
      </c>
    </row>
    <row r="15" spans="1:6" ht="18" customHeight="1" thickBot="1">
      <c r="A15" s="122">
        <v>8</v>
      </c>
      <c r="B15" s="123" t="s">
        <v>64</v>
      </c>
      <c r="C15" s="123">
        <v>756</v>
      </c>
      <c r="D15" s="124" t="s">
        <v>62</v>
      </c>
      <c r="E15" s="125" t="s">
        <v>70</v>
      </c>
      <c r="F15" s="126">
        <v>1000</v>
      </c>
    </row>
    <row r="16" spans="1:6" ht="18" customHeight="1" thickBot="1">
      <c r="A16" s="127" t="s">
        <v>5</v>
      </c>
      <c r="B16" s="128"/>
      <c r="C16" s="129"/>
      <c r="D16" s="129"/>
      <c r="E16" s="130"/>
      <c r="F16" s="131">
        <f>SUM(F8:F15)</f>
        <v>9837.5</v>
      </c>
    </row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 s="50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 s="50"/>
    </row>
    <row r="254" ht="18" customHeight="1">
      <c r="I254" s="50"/>
    </row>
    <row r="255" ht="18" customHeight="1">
      <c r="I255" s="50"/>
    </row>
    <row r="256" ht="18" customHeight="1">
      <c r="I256" s="50"/>
    </row>
    <row r="257" ht="18" customHeight="1">
      <c r="I257" s="50"/>
    </row>
    <row r="258" ht="18" customHeight="1">
      <c r="I258" s="50"/>
    </row>
    <row r="259" ht="18" customHeight="1">
      <c r="I259" s="50"/>
    </row>
    <row r="260" ht="18" customHeight="1">
      <c r="I260" s="50"/>
    </row>
    <row r="261" ht="18" customHeight="1">
      <c r="I261" s="50"/>
    </row>
    <row r="262" ht="18" customHeight="1">
      <c r="I262" s="50"/>
    </row>
    <row r="263" ht="18" customHeight="1">
      <c r="I263" s="50"/>
    </row>
    <row r="264" ht="18" customHeight="1">
      <c r="I264" s="50"/>
    </row>
    <row r="265" ht="18" customHeight="1">
      <c r="I265" s="50"/>
    </row>
    <row r="266" ht="18" customHeight="1">
      <c r="I266" s="50"/>
    </row>
    <row r="267" ht="18" customHeight="1">
      <c r="I267" s="50"/>
    </row>
    <row r="268" ht="18" customHeight="1">
      <c r="I268" s="50"/>
    </row>
    <row r="269" ht="18" customHeight="1">
      <c r="I269" s="50"/>
    </row>
    <row r="270" ht="18" customHeight="1">
      <c r="I270" s="50"/>
    </row>
    <row r="271" ht="18" customHeight="1">
      <c r="I271" s="50"/>
    </row>
    <row r="272" ht="18" customHeight="1">
      <c r="I272" s="50"/>
    </row>
    <row r="273" ht="18" customHeight="1">
      <c r="I273" s="50"/>
    </row>
    <row r="274" ht="18" customHeight="1">
      <c r="I274" s="50"/>
    </row>
    <row r="275" ht="18" customHeight="1">
      <c r="I275" s="50"/>
    </row>
    <row r="276" ht="18" customHeight="1">
      <c r="I276" s="50"/>
    </row>
    <row r="277" ht="18" customHeight="1">
      <c r="I277" s="50"/>
    </row>
    <row r="278" ht="18" customHeight="1">
      <c r="I278" s="50"/>
    </row>
    <row r="279" ht="18" customHeight="1">
      <c r="I279" s="50"/>
    </row>
    <row r="280" ht="18" customHeight="1">
      <c r="I280" s="50"/>
    </row>
    <row r="281" ht="18" customHeight="1">
      <c r="I281" s="50"/>
    </row>
    <row r="282" ht="18" customHeight="1">
      <c r="I282" s="50"/>
    </row>
    <row r="283" ht="18" customHeight="1">
      <c r="I283" s="50"/>
    </row>
    <row r="284" ht="18" customHeight="1">
      <c r="I284" s="50"/>
    </row>
    <row r="285" ht="18" customHeight="1">
      <c r="I285" s="50"/>
    </row>
    <row r="286" ht="18" customHeight="1">
      <c r="I286" s="50"/>
    </row>
    <row r="287" ht="18" customHeight="1">
      <c r="I287" s="50"/>
    </row>
    <row r="288" ht="18" customHeight="1">
      <c r="I288" s="50"/>
    </row>
    <row r="289" ht="18" customHeight="1">
      <c r="I289" s="50"/>
    </row>
    <row r="290" ht="18" customHeight="1">
      <c r="I290" s="50"/>
    </row>
    <row r="291" ht="18" customHeight="1">
      <c r="I291" s="50"/>
    </row>
    <row r="292" ht="18" customHeight="1">
      <c r="I292" s="50"/>
    </row>
    <row r="293" ht="18" customHeight="1">
      <c r="I293" s="50"/>
    </row>
    <row r="294" ht="18" customHeight="1">
      <c r="I294" s="50"/>
    </row>
    <row r="295" ht="18" customHeight="1">
      <c r="I295" s="50"/>
    </row>
    <row r="296" ht="18" customHeight="1">
      <c r="I296" s="50"/>
    </row>
    <row r="297" ht="18" customHeight="1">
      <c r="I297" s="50"/>
    </row>
    <row r="298" ht="18" customHeight="1">
      <c r="I298" s="50"/>
    </row>
    <row r="299" ht="18" customHeight="1">
      <c r="I299" s="50"/>
    </row>
    <row r="300" ht="18" customHeight="1">
      <c r="I300" s="50"/>
    </row>
    <row r="301" ht="18" customHeight="1">
      <c r="I301" s="50"/>
    </row>
    <row r="302" ht="18" customHeight="1">
      <c r="I302" s="50"/>
    </row>
    <row r="303" ht="18" customHeight="1">
      <c r="I303" s="50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2023-01-19T09:20:11Z</cp:lastPrinted>
  <dcterms:created xsi:type="dcterms:W3CDTF">2016-01-19T13:06:09Z</dcterms:created>
  <dcterms:modified xsi:type="dcterms:W3CDTF">2023-01-19T09:20:24Z</dcterms:modified>
  <cp:category/>
  <cp:version/>
  <cp:contentType/>
  <cp:contentStatus/>
</cp:coreProperties>
</file>