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pnrr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<sst xmlns="http://schemas.openxmlformats.org/spreadsheetml/2006/main" count="405" uniqueCount="149">
  <si>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</si>
  <si>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</si>
  <si>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</si>
  <si>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</si>
  <si>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</si>
  <si>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</si>
  <si>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</si>
  <si>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</si>
  <si>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</si>
  <si>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</si>
  <si>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</si>
  <si>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</si>
  <si>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</si>
  <si>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</si>
  <si>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</si>
  <si>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</si>
  <si>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</si>
  <si>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</si>
  <si>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</si>
  <si>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</si>
  <si>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</si>
  <si>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</si>
  <si>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</si>
  <si>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</si>
  <si>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</si>
  <si>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</si>
  <si>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</si>
  <si>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</si>
  <si>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</si>
  <si>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</si>
  <si>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</si>
  <si>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</si>
  <si>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</si>
  <si>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</si>
  <si>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</si>
  <si>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</si>
  <si>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Clasificatie bugetara</t>
  </si>
  <si>
    <t xml:space="preserve">SUMA </t>
  </si>
  <si>
    <t>Subtotal 10.01.01</t>
  </si>
  <si>
    <t>10.01.01</t>
  </si>
  <si>
    <t>iunie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</si>
  <si>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</si>
  <si>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</si>
  <si>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</si>
  <si>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</si>
  <si>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</si>
  <si>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</si>
  <si>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</si>
  <si>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</si>
  <si>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</si>
  <si>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</si>
  <si>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</si>
  <si>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</si>
  <si>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</si>
  <si>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</si>
  <si>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</si>
  <si>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</si>
  <si>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</si>
  <si>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</si>
  <si>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</si>
  <si>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</si>
  <si>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</si>
  <si>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</si>
  <si>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</si>
  <si>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</si>
  <si>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</si>
  <si>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</si>
  <si>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</si>
  <si>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</si>
  <si>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</si>
  <si>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</si>
  <si>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</si>
  <si>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</si>
  <si>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</si>
  <si>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</si>
  <si>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</si>
  <si>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</si>
  <si>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</si>
  <si>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</si>
  <si>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</si>
  <si>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</si>
  <si>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</si>
  <si>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</si>
  <si>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</si>
  <si>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</si>
  <si>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6-9 iunie 2023</t>
  </si>
  <si>
    <t>06,06,2023</t>
  </si>
  <si>
    <t>pf</t>
  </si>
  <si>
    <t>chirie</t>
  </si>
  <si>
    <t>taxa pasaport</t>
  </si>
  <si>
    <t>07,06,2023</t>
  </si>
  <si>
    <t>united waste solutions</t>
  </si>
  <si>
    <t>salubritate</t>
  </si>
  <si>
    <t xml:space="preserve">alcar wheeler </t>
  </si>
  <si>
    <t>materiale</t>
  </si>
  <si>
    <t>ch deplasare</t>
  </si>
  <si>
    <t>travel time</t>
  </si>
  <si>
    <t>bilet avion</t>
  </si>
  <si>
    <t>ecdl romania</t>
  </si>
  <si>
    <t>pregatire profesionala</t>
  </si>
  <si>
    <t>08,06,2023</t>
  </si>
  <si>
    <t>transfond</t>
  </si>
  <si>
    <t>servicii</t>
  </si>
  <si>
    <t>09,06,2023</t>
  </si>
  <si>
    <t>mmap</t>
  </si>
  <si>
    <t xml:space="preserve">en el </t>
  </si>
  <si>
    <t>enel</t>
  </si>
  <si>
    <t>apa rece</t>
  </si>
  <si>
    <t>anaf</t>
  </si>
  <si>
    <t>socomat</t>
  </si>
  <si>
    <t>munbroch</t>
  </si>
  <si>
    <t>olimpic international</t>
  </si>
  <si>
    <t>tmau</t>
  </si>
  <si>
    <t>bpt traduceri</t>
  </si>
  <si>
    <t>servicii traduceri</t>
  </si>
  <si>
    <t>06.06.2023</t>
  </si>
  <si>
    <t>BIROU EXPERTIZE</t>
  </si>
  <si>
    <t>onorariu expertize dosar 1973/263/2022</t>
  </si>
  <si>
    <t>08.06.2023</t>
  </si>
  <si>
    <t>onorariu expertize dosar 4975/105/2020</t>
  </si>
  <si>
    <t>PERSOANA FIZICA</t>
  </si>
  <si>
    <t>daune morale dosar 2242/100/2020</t>
  </si>
  <si>
    <t>07.06.2023</t>
  </si>
  <si>
    <t>PERSOANA JURIDICA</t>
  </si>
  <si>
    <t>despagubire CEDO</t>
  </si>
  <si>
    <t>daune morale dosar 1645/62/2020</t>
  </si>
  <si>
    <t>daune materiale dosar 1645/62/2020</t>
  </si>
  <si>
    <t>daune morale dosar 2109/100/2020</t>
  </si>
  <si>
    <t>daune morale dosar 619/83/2020</t>
  </si>
  <si>
    <t>09.06.2023</t>
  </si>
  <si>
    <t>poprire DE 2947/2022</t>
  </si>
  <si>
    <t>poprire DE 2946/2022</t>
  </si>
  <si>
    <t>poprire DE 523/2022</t>
  </si>
  <si>
    <t>onorariu curator</t>
  </si>
  <si>
    <t>cheltuieli judecata</t>
  </si>
  <si>
    <t>BUGET DE STAT</t>
  </si>
  <si>
    <t>cheltuieli judiciare</t>
  </si>
  <si>
    <t>cheltuieli judecata CEDO</t>
  </si>
  <si>
    <t>MF</t>
  </si>
  <si>
    <t>alim cont banca plata chelt. jurid si reprez.</t>
  </si>
  <si>
    <t>plata TVA serv juridice si de reprezentare</t>
  </si>
  <si>
    <t>cheltuieli judecata si executare</t>
  </si>
  <si>
    <t>alim cont banca plata chelt. judecata</t>
  </si>
  <si>
    <t>plata furnizor serv juridice si de reprezentare</t>
  </si>
  <si>
    <t>OP 8784</t>
  </si>
  <si>
    <t>REINTREGIRE CH DE AMORTIZARE APRILIE 2023  - PROIECT SEE UCAAPI 68071 - 58.33.02</t>
  </si>
  <si>
    <t>OP 9808</t>
  </si>
  <si>
    <t>ACHIZITIE SERVICII DE INSTRUIRE SI CONSILIERE SI FORMARE AVANSATA PT UTILIZAREA MECANICA EFICIENTA A MODELULUI PROST - END - PROIECT PNRR - R 3 - 60.01.00</t>
  </si>
  <si>
    <t>BIROUL BANCII MONDIALE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</si>
</sst>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25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2" fontId="25" fillId="0" borderId="17" xfId="0" applyNumberFormat="1" applyFont="1" applyBorder="1" applyAlignment="1">
      <alignment vertical="center" wrapText="1"/>
    </xf>
    <xf numFmtId="0" fontId="25" fillId="0" borderId="17" xfId="0" applyFont="1" applyBorder="1" applyAlignment="1">
      <alignment horizontal="center" wrapText="1"/>
    </xf>
    <xf numFmtId="4" fontId="25" fillId="0" borderId="18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5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4" xfId="0" applyNumberForma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2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69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164" fontId="0" fillId="0" borderId="55" xfId="42" applyFont="1" applyFill="1" applyBorder="1" applyAlignment="1" applyProtection="1">
      <alignment/>
      <protection/>
    </xf>
    <xf numFmtId="164" fontId="0" fillId="0" borderId="56" xfId="42" applyFont="1" applyFill="1" applyBorder="1" applyAlignment="1" applyProtection="1">
      <alignment/>
      <protection/>
    </xf>
    <xf numFmtId="0" fontId="0" fillId="0" borderId="57" xfId="0" applyBorder="1" applyAlignment="1">
      <alignment horizontal="center"/>
    </xf>
    <xf numFmtId="14" fontId="0" fillId="0" borderId="58" xfId="0" applyNumberFormat="1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26" fillId="0" borderId="61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62" xfId="59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26" fillId="0" borderId="63" xfId="59" applyFont="1" applyFill="1" applyBorder="1" applyAlignment="1">
      <alignment horizontal="center"/>
      <protection/>
    </xf>
    <xf numFmtId="0" fontId="26" fillId="0" borderId="63" xfId="0" applyFont="1" applyBorder="1" applyAlignment="1">
      <alignment horizontal="justify"/>
    </xf>
    <xf numFmtId="170" fontId="25" fillId="0" borderId="64" xfId="0" applyNumberFormat="1" applyFont="1" applyBorder="1" applyAlignment="1">
      <alignment/>
    </xf>
    <xf numFmtId="0" fontId="26" fillId="0" borderId="65" xfId="59" applyFont="1" applyFill="1" applyBorder="1" applyAlignment="1">
      <alignment horizontal="center"/>
      <protection/>
    </xf>
    <xf numFmtId="0" fontId="0" fillId="0" borderId="66" xfId="0" applyFont="1" applyBorder="1" applyAlignment="1">
      <alignment horizontal="center"/>
    </xf>
    <xf numFmtId="0" fontId="26" fillId="0" borderId="66" xfId="59" applyFont="1" applyFill="1" applyBorder="1" applyAlignment="1">
      <alignment horizontal="center"/>
      <protection/>
    </xf>
    <xf numFmtId="0" fontId="26" fillId="0" borderId="66" xfId="0" applyFont="1" applyBorder="1" applyAlignment="1">
      <alignment horizontal="justify"/>
    </xf>
    <xf numFmtId="170" fontId="25" fillId="0" borderId="67" xfId="0" applyNumberFormat="1" applyFont="1" applyBorder="1" applyAlignment="1">
      <alignment/>
    </xf>
    <xf numFmtId="0" fontId="27" fillId="0" borderId="68" xfId="61" applyFont="1" applyFill="1" applyBorder="1" applyAlignment="1">
      <alignment/>
      <protection/>
    </xf>
    <xf numFmtId="0" fontId="27" fillId="0" borderId="61" xfId="0" applyFont="1" applyBorder="1" applyAlignment="1">
      <alignment horizontal="center"/>
    </xf>
    <xf numFmtId="170" fontId="28" fillId="0" borderId="69" xfId="61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justify"/>
    </xf>
    <xf numFmtId="14" fontId="29" fillId="25" borderId="17" xfId="0" applyNumberFormat="1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left" vertical="center" wrapText="1"/>
    </xf>
    <xf numFmtId="0" fontId="29" fillId="25" borderId="17" xfId="0" applyFont="1" applyFill="1" applyBorder="1" applyAlignment="1">
      <alignment horizontal="center" wrapText="1"/>
    </xf>
    <xf numFmtId="0" fontId="26" fillId="0" borderId="16" xfId="62" applyFont="1" applyFill="1" applyBorder="1" applyAlignment="1">
      <alignment horizontal="center"/>
      <protection/>
    </xf>
    <xf numFmtId="170" fontId="26" fillId="0" borderId="18" xfId="0" applyNumberFormat="1" applyFont="1" applyBorder="1" applyAlignment="1">
      <alignment/>
    </xf>
    <xf numFmtId="43" fontId="29" fillId="25" borderId="18" xfId="0" applyNumberFormat="1" applyFont="1" applyFill="1" applyBorder="1" applyAlignment="1">
      <alignment horizontal="right" vertical="center" wrapText="1"/>
    </xf>
    <xf numFmtId="0" fontId="26" fillId="0" borderId="70" xfId="62" applyFont="1" applyFill="1" applyBorder="1" applyAlignment="1">
      <alignment horizontal="center"/>
      <protection/>
    </xf>
    <xf numFmtId="0" fontId="0" fillId="0" borderId="71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6" fillId="0" borderId="71" xfId="0" applyFont="1" applyBorder="1" applyAlignment="1">
      <alignment horizontal="justify"/>
    </xf>
    <xf numFmtId="170" fontId="26" fillId="0" borderId="46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14" fontId="29" fillId="25" borderId="14" xfId="0" applyNumberFormat="1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left" vertical="center" wrapText="1"/>
    </xf>
    <xf numFmtId="43" fontId="29" fillId="25" borderId="15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center" vertical="center" wrapText="1"/>
    </xf>
    <xf numFmtId="14" fontId="30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0" fillId="25" borderId="11" xfId="0" applyFont="1" applyFill="1" applyBorder="1" applyAlignment="1">
      <alignment horizontal="center" vertical="center" wrapText="1"/>
    </xf>
    <xf numFmtId="43" fontId="30" fillId="25" borderId="12" xfId="0" applyNumberFormat="1" applyFont="1" applyFill="1" applyBorder="1" applyAlignment="1">
      <alignment horizontal="right" vertical="center" wrapText="1"/>
    </xf>
    <xf numFmtId="0" fontId="14" fillId="0" borderId="17" xfId="57" applyFont="1" applyBorder="1" applyAlignment="1">
      <alignment horizontal="center" wrapText="1"/>
      <protection/>
    </xf>
    <xf numFmtId="168" fontId="14" fillId="0" borderId="16" xfId="57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3">
      <selection activeCell="I25" sqref="I25"/>
    </sheetView>
  </sheetViews>
  <sheetFormatPr defaultColWidth="9.140625" defaultRowHeight="12.75"/>
  <cols>
    <col min="1" max="1" width="19.8515625" style="0" customWidth="1"/>
    <col min="2" max="2" width="11.28125" style="0" customWidth="1"/>
    <col min="3" max="3" width="8.28125" style="0" customWidth="1"/>
    <col min="4" max="4" width="18.1406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25</v>
      </c>
      <c r="E6" s="48" t="s">
        <v>85</v>
      </c>
      <c r="F6" s="2"/>
    </row>
    <row r="7" spans="2:4" ht="13.5" thickBot="1">
      <c r="B7" s="1"/>
      <c r="C7" s="1"/>
      <c r="D7" s="1"/>
    </row>
    <row r="8" spans="1:8" ht="25.5" customHeight="1">
      <c r="A8" s="92" t="s">
        <v>36</v>
      </c>
      <c r="B8" s="93" t="s">
        <v>2</v>
      </c>
      <c r="C8" s="93" t="s">
        <v>3</v>
      </c>
      <c r="D8" s="93" t="s">
        <v>37</v>
      </c>
      <c r="E8" s="94" t="s">
        <v>4</v>
      </c>
      <c r="F8" s="47"/>
      <c r="G8" s="47"/>
      <c r="H8" s="47"/>
    </row>
    <row r="9" spans="1:8" ht="12.75" customHeight="1">
      <c r="A9" s="95" t="s">
        <v>38</v>
      </c>
      <c r="B9" s="74"/>
      <c r="C9" s="74"/>
      <c r="D9" s="75">
        <v>89816168</v>
      </c>
      <c r="E9" s="96"/>
      <c r="F9" s="47"/>
      <c r="G9" s="47"/>
      <c r="H9" s="47"/>
    </row>
    <row r="10" spans="1:8" ht="12.75">
      <c r="A10" s="97" t="s">
        <v>39</v>
      </c>
      <c r="B10" s="128" t="s">
        <v>40</v>
      </c>
      <c r="C10" s="129">
        <v>8</v>
      </c>
      <c r="D10" s="77">
        <v>17609607</v>
      </c>
      <c r="E10" s="98"/>
      <c r="F10" s="47"/>
      <c r="G10" s="47"/>
      <c r="H10" s="47"/>
    </row>
    <row r="11" spans="1:8" ht="12.75">
      <c r="A11" s="97"/>
      <c r="B11" s="128"/>
      <c r="C11" s="129">
        <v>9</v>
      </c>
      <c r="D11" s="77">
        <v>209345</v>
      </c>
      <c r="E11" s="98"/>
      <c r="F11" s="47"/>
      <c r="G11" s="47"/>
      <c r="H11" s="47"/>
    </row>
    <row r="12" spans="1:8" ht="12.75">
      <c r="A12" s="97"/>
      <c r="B12" s="128"/>
      <c r="C12" s="129"/>
      <c r="D12" s="77"/>
      <c r="E12" s="98"/>
      <c r="F12" s="47"/>
      <c r="G12" s="47"/>
      <c r="H12" s="47"/>
    </row>
    <row r="13" spans="1:8" ht="13.5" thickBot="1">
      <c r="A13" s="99" t="s">
        <v>41</v>
      </c>
      <c r="B13" s="130"/>
      <c r="C13" s="131"/>
      <c r="D13" s="78">
        <f>SUM(D9:D12)</f>
        <v>107635120</v>
      </c>
      <c r="E13" s="100"/>
      <c r="F13" s="47"/>
      <c r="G13" s="47"/>
      <c r="H13" s="47"/>
    </row>
    <row r="14" spans="1:8" ht="12.75">
      <c r="A14" s="101" t="s">
        <v>42</v>
      </c>
      <c r="B14" s="132"/>
      <c r="C14" s="133"/>
      <c r="D14" s="77">
        <v>10605918</v>
      </c>
      <c r="E14" s="102"/>
      <c r="F14" s="47"/>
      <c r="G14" s="47"/>
      <c r="H14" s="47"/>
    </row>
    <row r="15" spans="1:8" ht="12.75">
      <c r="A15" s="103" t="s">
        <v>43</v>
      </c>
      <c r="B15" s="128" t="s">
        <v>40</v>
      </c>
      <c r="C15" s="129">
        <v>8</v>
      </c>
      <c r="D15" s="104">
        <v>1966827</v>
      </c>
      <c r="E15" s="98"/>
      <c r="F15" s="47"/>
      <c r="G15" s="47"/>
      <c r="H15" s="47"/>
    </row>
    <row r="16" spans="1:8" ht="12.75">
      <c r="A16" s="103"/>
      <c r="B16" s="129"/>
      <c r="C16" s="129">
        <v>9</v>
      </c>
      <c r="D16" s="79">
        <v>30139</v>
      </c>
      <c r="E16" s="98"/>
      <c r="F16" s="47"/>
      <c r="G16" s="47"/>
      <c r="H16" s="47"/>
    </row>
    <row r="17" spans="1:8" ht="12.75">
      <c r="A17" s="105"/>
      <c r="B17" s="134"/>
      <c r="C17" s="134"/>
      <c r="D17" s="80"/>
      <c r="E17" s="106"/>
      <c r="F17" s="47"/>
      <c r="G17" s="47"/>
      <c r="H17" s="47"/>
    </row>
    <row r="18" spans="1:8" ht="13.5" thickBot="1">
      <c r="A18" s="99" t="s">
        <v>44</v>
      </c>
      <c r="B18" s="131"/>
      <c r="C18" s="131"/>
      <c r="D18" s="78">
        <f>SUM(D14:D17)</f>
        <v>12602884</v>
      </c>
      <c r="E18" s="100"/>
      <c r="F18" s="47"/>
      <c r="G18" s="47"/>
      <c r="H18" s="47"/>
    </row>
    <row r="19" spans="1:8" ht="12.75">
      <c r="A19" s="101" t="s">
        <v>45</v>
      </c>
      <c r="B19" s="132"/>
      <c r="C19" s="133"/>
      <c r="D19" s="81">
        <v>264112</v>
      </c>
      <c r="E19" s="102"/>
      <c r="F19" s="47"/>
      <c r="G19" s="47"/>
      <c r="H19" s="47"/>
    </row>
    <row r="20" spans="1:8" ht="12.75">
      <c r="A20" s="103" t="s">
        <v>46</v>
      </c>
      <c r="B20" s="128"/>
      <c r="C20" s="129"/>
      <c r="D20" s="77"/>
      <c r="E20" s="98"/>
      <c r="F20" s="47"/>
      <c r="G20" s="47"/>
      <c r="H20" s="47"/>
    </row>
    <row r="21" spans="1:8" ht="12.75">
      <c r="A21" s="105"/>
      <c r="B21" s="134"/>
      <c r="C21" s="134"/>
      <c r="D21" s="82"/>
      <c r="E21" s="106"/>
      <c r="F21" s="47"/>
      <c r="G21" s="47"/>
      <c r="H21" s="47"/>
    </row>
    <row r="22" spans="1:8" ht="13.5" thickBot="1">
      <c r="A22" s="99" t="s">
        <v>47</v>
      </c>
      <c r="B22" s="131"/>
      <c r="C22" s="131"/>
      <c r="D22" s="78">
        <f>SUM(D19:D21)</f>
        <v>264112</v>
      </c>
      <c r="E22" s="100"/>
      <c r="F22" s="47"/>
      <c r="G22" s="47"/>
      <c r="H22" s="47"/>
    </row>
    <row r="23" spans="1:8" ht="12.75">
      <c r="A23" s="107" t="s">
        <v>48</v>
      </c>
      <c r="B23" s="135"/>
      <c r="C23" s="135"/>
      <c r="D23" s="83">
        <v>925805</v>
      </c>
      <c r="E23" s="108"/>
      <c r="F23" s="84"/>
      <c r="G23" s="47"/>
      <c r="H23" s="47"/>
    </row>
    <row r="24" spans="1:8" ht="12.75">
      <c r="A24" s="103" t="s">
        <v>49</v>
      </c>
      <c r="B24" s="128" t="s">
        <v>40</v>
      </c>
      <c r="C24" s="136">
        <v>8</v>
      </c>
      <c r="D24" s="104">
        <v>200093</v>
      </c>
      <c r="E24" s="98"/>
      <c r="F24" s="84"/>
      <c r="G24" s="47"/>
      <c r="H24" s="47"/>
    </row>
    <row r="25" spans="1:8" ht="12" customHeight="1">
      <c r="A25" s="105"/>
      <c r="B25" s="137"/>
      <c r="C25" s="137"/>
      <c r="D25" s="80"/>
      <c r="E25" s="106"/>
      <c r="F25" s="84"/>
      <c r="G25" s="47"/>
      <c r="H25" s="47"/>
    </row>
    <row r="26" spans="1:8" ht="13.5" thickBot="1">
      <c r="A26" s="99" t="s">
        <v>50</v>
      </c>
      <c r="B26" s="138"/>
      <c r="C26" s="138"/>
      <c r="D26" s="78">
        <f>SUM(D23:D25)</f>
        <v>1125898</v>
      </c>
      <c r="E26" s="100"/>
      <c r="F26" s="84"/>
      <c r="G26" s="47"/>
      <c r="H26" s="47"/>
    </row>
    <row r="27" spans="1:8" ht="12.75">
      <c r="A27" s="107" t="s">
        <v>51</v>
      </c>
      <c r="B27" s="137"/>
      <c r="C27" s="137"/>
      <c r="D27" s="82">
        <v>129792</v>
      </c>
      <c r="E27" s="106"/>
      <c r="F27" s="84"/>
      <c r="G27" s="47"/>
      <c r="H27" s="47"/>
    </row>
    <row r="28" spans="1:8" ht="12.75">
      <c r="A28" s="105" t="s">
        <v>52</v>
      </c>
      <c r="B28" s="128"/>
      <c r="C28" s="129"/>
      <c r="D28" s="77"/>
      <c r="E28" s="98"/>
      <c r="F28" s="84"/>
      <c r="G28" s="47"/>
      <c r="H28" s="47"/>
    </row>
    <row r="29" spans="1:8" ht="12.75">
      <c r="A29" s="105"/>
      <c r="B29" s="137"/>
      <c r="C29" s="137"/>
      <c r="D29" s="82"/>
      <c r="E29" s="106"/>
      <c r="F29" s="84"/>
      <c r="G29" s="47"/>
      <c r="H29" s="47"/>
    </row>
    <row r="30" spans="1:8" ht="13.5" thickBot="1">
      <c r="A30" s="99" t="s">
        <v>53</v>
      </c>
      <c r="B30" s="138"/>
      <c r="C30" s="138"/>
      <c r="D30" s="78">
        <f>SUM(D27:D29)</f>
        <v>129792</v>
      </c>
      <c r="E30" s="100"/>
      <c r="F30" s="84"/>
      <c r="G30" s="47"/>
      <c r="H30" s="47"/>
    </row>
    <row r="31" spans="1:8" ht="12.75">
      <c r="A31" s="109" t="s">
        <v>54</v>
      </c>
      <c r="B31" s="135"/>
      <c r="C31" s="135"/>
      <c r="D31" s="77">
        <v>472062</v>
      </c>
      <c r="E31" s="110"/>
      <c r="F31" s="84"/>
      <c r="G31" s="47"/>
      <c r="H31" s="47"/>
    </row>
    <row r="32" spans="1:8" ht="12.75">
      <c r="A32" s="103" t="s">
        <v>55</v>
      </c>
      <c r="B32" s="128" t="s">
        <v>40</v>
      </c>
      <c r="C32" s="137">
        <v>7</v>
      </c>
      <c r="D32" s="47">
        <v>864</v>
      </c>
      <c r="E32" s="98"/>
      <c r="F32" s="84"/>
      <c r="G32" s="47"/>
      <c r="H32" s="47"/>
    </row>
    <row r="33" spans="1:8" ht="12.75">
      <c r="A33" s="111"/>
      <c r="B33" s="129"/>
      <c r="C33" s="139"/>
      <c r="D33" s="77"/>
      <c r="E33" s="98"/>
      <c r="F33" s="84"/>
      <c r="G33" s="47"/>
      <c r="H33" s="47"/>
    </row>
    <row r="34" spans="1:8" ht="13.5" thickBot="1">
      <c r="A34" s="112" t="s">
        <v>56</v>
      </c>
      <c r="B34" s="138"/>
      <c r="C34" s="138"/>
      <c r="D34" s="78">
        <f>SUM(D31:D33)</f>
        <v>472926</v>
      </c>
      <c r="E34" s="113"/>
      <c r="F34" s="84"/>
      <c r="G34" s="47"/>
      <c r="H34" s="47"/>
    </row>
    <row r="35" spans="1:8" ht="12.75">
      <c r="A35" s="107" t="s">
        <v>57</v>
      </c>
      <c r="B35" s="135"/>
      <c r="C35" s="135"/>
      <c r="D35" s="83">
        <v>2512756</v>
      </c>
      <c r="E35" s="108"/>
      <c r="F35" s="84"/>
      <c r="G35" s="47"/>
      <c r="H35" s="47"/>
    </row>
    <row r="36" spans="1:8" ht="12.75">
      <c r="A36" s="114" t="s">
        <v>58</v>
      </c>
      <c r="B36" s="128" t="s">
        <v>40</v>
      </c>
      <c r="C36" s="136">
        <v>8</v>
      </c>
      <c r="D36" s="104">
        <v>494432</v>
      </c>
      <c r="E36" s="98"/>
      <c r="F36" s="84"/>
      <c r="G36" s="47"/>
      <c r="H36" s="47"/>
    </row>
    <row r="37" spans="1:8" ht="12.75">
      <c r="A37" s="105"/>
      <c r="B37" s="137"/>
      <c r="C37" s="140">
        <v>9</v>
      </c>
      <c r="D37" s="85">
        <v>8627</v>
      </c>
      <c r="E37" s="98"/>
      <c r="F37" s="84"/>
      <c r="G37" s="47"/>
      <c r="H37" s="47"/>
    </row>
    <row r="38" spans="1:8" ht="12" customHeight="1">
      <c r="A38" s="105"/>
      <c r="B38" s="137"/>
      <c r="C38" s="137"/>
      <c r="D38" s="80"/>
      <c r="E38" s="106"/>
      <c r="F38" s="84"/>
      <c r="G38" s="47"/>
      <c r="H38" s="47"/>
    </row>
    <row r="39" spans="1:8" ht="13.5" thickBot="1">
      <c r="A39" s="99" t="s">
        <v>59</v>
      </c>
      <c r="B39" s="138"/>
      <c r="C39" s="138"/>
      <c r="D39" s="78">
        <f>SUM(D35:D38)</f>
        <v>3015815</v>
      </c>
      <c r="E39" s="100"/>
      <c r="F39" s="84"/>
      <c r="G39" s="47"/>
      <c r="H39" s="47"/>
    </row>
    <row r="40" spans="1:8" ht="12.75">
      <c r="A40" s="109" t="s">
        <v>60</v>
      </c>
      <c r="B40" s="135"/>
      <c r="C40" s="135"/>
      <c r="D40" s="77">
        <v>843676</v>
      </c>
      <c r="E40" s="110"/>
      <c r="F40" s="84"/>
      <c r="G40" s="47"/>
      <c r="H40" s="47"/>
    </row>
    <row r="41" spans="1:8" ht="12.75">
      <c r="A41" s="115" t="s">
        <v>61</v>
      </c>
      <c r="B41" s="128" t="s">
        <v>40</v>
      </c>
      <c r="C41" s="128">
        <v>8</v>
      </c>
      <c r="D41" s="104">
        <v>124548</v>
      </c>
      <c r="E41" s="98"/>
      <c r="F41" s="84"/>
      <c r="G41" s="47"/>
      <c r="H41" s="47"/>
    </row>
    <row r="42" spans="1:8" ht="12.75">
      <c r="A42" s="115"/>
      <c r="B42" s="128"/>
      <c r="C42" s="128">
        <v>9</v>
      </c>
      <c r="D42" s="79">
        <v>3595</v>
      </c>
      <c r="E42" s="98"/>
      <c r="F42" s="84"/>
      <c r="G42" s="47"/>
      <c r="H42" s="47"/>
    </row>
    <row r="43" spans="1:8" ht="12.75">
      <c r="A43" s="103"/>
      <c r="B43" s="137"/>
      <c r="C43" s="137"/>
      <c r="D43" s="80"/>
      <c r="E43" s="106"/>
      <c r="F43" s="84"/>
      <c r="G43" s="47"/>
      <c r="H43" s="47"/>
    </row>
    <row r="44" spans="1:8" ht="13.5" thickBot="1">
      <c r="A44" s="99" t="s">
        <v>62</v>
      </c>
      <c r="B44" s="138"/>
      <c r="C44" s="138"/>
      <c r="D44" s="78">
        <f>SUM(D40:D43)</f>
        <v>971819</v>
      </c>
      <c r="E44" s="116"/>
      <c r="F44" s="84"/>
      <c r="G44" s="47"/>
      <c r="H44" s="47"/>
    </row>
    <row r="45" spans="1:8" ht="12.75">
      <c r="A45" s="109" t="s">
        <v>67</v>
      </c>
      <c r="B45" s="135"/>
      <c r="C45" s="135"/>
      <c r="D45" s="86">
        <v>2443005</v>
      </c>
      <c r="E45" s="110" t="s">
        <v>68</v>
      </c>
      <c r="F45" s="84"/>
      <c r="G45" s="47"/>
      <c r="H45" s="47"/>
    </row>
    <row r="46" spans="1:8" ht="12.75">
      <c r="A46" s="115" t="s">
        <v>69</v>
      </c>
      <c r="B46" s="128" t="s">
        <v>40</v>
      </c>
      <c r="C46" s="128">
        <v>7</v>
      </c>
      <c r="D46" s="82">
        <v>14500</v>
      </c>
      <c r="E46" s="98"/>
      <c r="F46" s="84"/>
      <c r="G46" s="47"/>
      <c r="H46" s="47"/>
    </row>
    <row r="47" spans="1:8" ht="12.75">
      <c r="A47" s="115"/>
      <c r="B47" s="128"/>
      <c r="C47" s="128"/>
      <c r="D47" s="82"/>
      <c r="E47" s="106"/>
      <c r="F47" s="84"/>
      <c r="G47" s="47"/>
      <c r="H47" s="47"/>
    </row>
    <row r="48" spans="1:8" ht="13.5" thickBot="1">
      <c r="A48" s="99" t="s">
        <v>70</v>
      </c>
      <c r="B48" s="138"/>
      <c r="C48" s="138"/>
      <c r="D48" s="78">
        <f>SUM(D45:D47)</f>
        <v>2457505</v>
      </c>
      <c r="E48" s="117"/>
      <c r="F48" s="84"/>
      <c r="G48" s="47"/>
      <c r="H48" s="47"/>
    </row>
    <row r="49" spans="1:8" ht="12.75">
      <c r="A49" s="109" t="s">
        <v>63</v>
      </c>
      <c r="B49" s="135"/>
      <c r="C49" s="135"/>
      <c r="D49" s="87">
        <v>68832</v>
      </c>
      <c r="E49" s="118"/>
      <c r="F49" s="84"/>
      <c r="G49" s="47"/>
      <c r="H49" s="47"/>
    </row>
    <row r="50" spans="1:8" ht="12.75">
      <c r="A50" s="119" t="s">
        <v>71</v>
      </c>
      <c r="B50" s="128"/>
      <c r="C50" s="128"/>
      <c r="D50" s="88"/>
      <c r="E50" s="120"/>
      <c r="F50" s="84"/>
      <c r="G50" s="47"/>
      <c r="H50" s="47"/>
    </row>
    <row r="51" spans="1:8" ht="12.75">
      <c r="A51" s="105"/>
      <c r="B51" s="137"/>
      <c r="C51" s="137"/>
      <c r="D51" s="88"/>
      <c r="E51" s="120"/>
      <c r="F51" s="84"/>
      <c r="G51" s="47"/>
      <c r="H51" s="47"/>
    </row>
    <row r="52" spans="1:8" ht="13.5" thickBot="1">
      <c r="A52" s="99" t="s">
        <v>72</v>
      </c>
      <c r="B52" s="138"/>
      <c r="C52" s="138"/>
      <c r="D52" s="89">
        <f>SUM(D49:D51)</f>
        <v>68832</v>
      </c>
      <c r="E52" s="120"/>
      <c r="F52" s="84"/>
      <c r="G52" s="47"/>
      <c r="H52" s="47"/>
    </row>
    <row r="53" spans="1:8" ht="12.75">
      <c r="A53" s="109" t="s">
        <v>64</v>
      </c>
      <c r="B53" s="135"/>
      <c r="C53" s="135"/>
      <c r="D53" s="87">
        <v>21792</v>
      </c>
      <c r="E53" s="120"/>
      <c r="F53" s="84"/>
      <c r="G53" s="47"/>
      <c r="H53" s="47"/>
    </row>
    <row r="54" spans="1:8" ht="12.75">
      <c r="A54" s="119" t="s">
        <v>73</v>
      </c>
      <c r="B54" s="128"/>
      <c r="C54" s="128"/>
      <c r="D54" s="88"/>
      <c r="E54" s="120"/>
      <c r="F54" s="84"/>
      <c r="G54" s="47"/>
      <c r="H54" s="47"/>
    </row>
    <row r="55" spans="1:8" ht="12.75">
      <c r="A55" s="105"/>
      <c r="B55" s="137"/>
      <c r="C55" s="137"/>
      <c r="D55" s="88"/>
      <c r="E55" s="120"/>
      <c r="F55" s="84"/>
      <c r="G55" s="47"/>
      <c r="H55" s="47"/>
    </row>
    <row r="56" spans="1:8" ht="13.5" thickBot="1">
      <c r="A56" s="99" t="s">
        <v>74</v>
      </c>
      <c r="B56" s="138"/>
      <c r="C56" s="138"/>
      <c r="D56" s="89">
        <f>SUM(D53:D55)</f>
        <v>21792</v>
      </c>
      <c r="E56" s="121"/>
      <c r="F56" s="84"/>
      <c r="G56" s="47"/>
      <c r="H56" s="47"/>
    </row>
    <row r="57" spans="1:8" ht="12.75">
      <c r="A57" s="109" t="s">
        <v>65</v>
      </c>
      <c r="B57" s="135"/>
      <c r="C57" s="135"/>
      <c r="D57" s="87">
        <v>3040</v>
      </c>
      <c r="E57" s="118"/>
      <c r="F57" s="84"/>
      <c r="G57" s="47"/>
      <c r="H57" s="47"/>
    </row>
    <row r="58" spans="1:8" ht="12.75">
      <c r="A58" s="119" t="s">
        <v>75</v>
      </c>
      <c r="B58" s="128"/>
      <c r="C58" s="128"/>
      <c r="D58" s="88"/>
      <c r="E58" s="120"/>
      <c r="F58" s="84"/>
      <c r="G58" s="47"/>
      <c r="H58" s="47"/>
    </row>
    <row r="59" spans="1:8" ht="12.75">
      <c r="A59" s="105"/>
      <c r="B59" s="137"/>
      <c r="C59" s="137"/>
      <c r="D59" s="88"/>
      <c r="E59" s="120"/>
      <c r="F59" s="84"/>
      <c r="G59" s="47"/>
      <c r="H59" s="47"/>
    </row>
    <row r="60" spans="1:8" ht="13.5" thickBot="1">
      <c r="A60" s="99" t="s">
        <v>74</v>
      </c>
      <c r="B60" s="138"/>
      <c r="C60" s="138"/>
      <c r="D60" s="89">
        <f>SUM(D57:D59)</f>
        <v>3040</v>
      </c>
      <c r="E60" s="121"/>
      <c r="F60" s="84"/>
      <c r="G60" s="47"/>
      <c r="H60" s="47"/>
    </row>
    <row r="61" spans="1:8" ht="12.75">
      <c r="A61" s="109" t="s">
        <v>66</v>
      </c>
      <c r="B61" s="135"/>
      <c r="C61" s="135"/>
      <c r="D61" s="87">
        <v>653</v>
      </c>
      <c r="E61" s="118"/>
      <c r="F61" s="84"/>
      <c r="G61" s="47"/>
      <c r="H61" s="47"/>
    </row>
    <row r="62" spans="1:8" ht="12.75">
      <c r="A62" s="119" t="s">
        <v>76</v>
      </c>
      <c r="B62" s="128"/>
      <c r="C62" s="128"/>
      <c r="D62" s="88"/>
      <c r="E62" s="120"/>
      <c r="F62" s="84"/>
      <c r="G62" s="47"/>
      <c r="H62" s="47"/>
    </row>
    <row r="63" spans="1:8" ht="12.75">
      <c r="A63" s="105"/>
      <c r="B63" s="137"/>
      <c r="C63" s="137"/>
      <c r="D63" s="88"/>
      <c r="E63" s="120"/>
      <c r="F63" s="84"/>
      <c r="G63" s="47"/>
      <c r="H63" s="47"/>
    </row>
    <row r="64" spans="1:8" ht="13.5" thickBot="1">
      <c r="A64" s="99"/>
      <c r="B64" s="138"/>
      <c r="C64" s="138"/>
      <c r="D64" s="89">
        <f>SUM(D61:D63)</f>
        <v>653</v>
      </c>
      <c r="E64" s="121"/>
      <c r="F64" s="84"/>
      <c r="G64" s="47"/>
      <c r="H64" s="47"/>
    </row>
    <row r="65" spans="1:8" ht="12.75">
      <c r="A65" s="109" t="s">
        <v>77</v>
      </c>
      <c r="B65" s="135"/>
      <c r="C65" s="135"/>
      <c r="D65" s="87">
        <v>3703</v>
      </c>
      <c r="E65" s="118"/>
      <c r="F65" s="84"/>
      <c r="G65" s="47"/>
      <c r="H65" s="47"/>
    </row>
    <row r="66" spans="1:8" ht="12.75">
      <c r="A66" s="119" t="s">
        <v>78</v>
      </c>
      <c r="B66" s="128"/>
      <c r="C66" s="128"/>
      <c r="D66" s="88"/>
      <c r="E66" s="120"/>
      <c r="F66" s="84"/>
      <c r="G66" s="47"/>
      <c r="H66" s="47"/>
    </row>
    <row r="67" spans="1:8" ht="12.75">
      <c r="A67" s="105"/>
      <c r="B67" s="137"/>
      <c r="C67" s="137"/>
      <c r="D67" s="88"/>
      <c r="E67" s="120"/>
      <c r="F67" s="84"/>
      <c r="G67" s="47"/>
      <c r="H67" s="47"/>
    </row>
    <row r="68" spans="1:8" ht="13.5" thickBot="1">
      <c r="A68" s="99" t="s">
        <v>74</v>
      </c>
      <c r="B68" s="138"/>
      <c r="C68" s="138"/>
      <c r="D68" s="89">
        <f>SUM(D65:D67)</f>
        <v>3703</v>
      </c>
      <c r="E68" s="121"/>
      <c r="F68" s="84"/>
      <c r="G68" s="47"/>
      <c r="H68" s="47"/>
    </row>
    <row r="69" spans="1:8" ht="12.75">
      <c r="A69" s="109" t="s">
        <v>79</v>
      </c>
      <c r="B69" s="135"/>
      <c r="C69" s="135"/>
      <c r="D69" s="90">
        <v>2495938</v>
      </c>
      <c r="E69" s="122"/>
      <c r="F69" s="84"/>
      <c r="G69" s="47"/>
      <c r="H69" s="47"/>
    </row>
    <row r="70" spans="1:5" ht="12.75">
      <c r="A70" s="119" t="s">
        <v>80</v>
      </c>
      <c r="B70" s="128" t="s">
        <v>40</v>
      </c>
      <c r="C70" s="128">
        <v>8</v>
      </c>
      <c r="D70" s="47">
        <v>458650</v>
      </c>
      <c r="E70" s="123"/>
    </row>
    <row r="71" spans="1:5" ht="12.75">
      <c r="A71" s="105"/>
      <c r="B71" s="137"/>
      <c r="C71" s="137"/>
      <c r="D71" s="82"/>
      <c r="E71" s="98"/>
    </row>
    <row r="72" spans="1:5" ht="13.5" thickBot="1">
      <c r="A72" s="99" t="s">
        <v>81</v>
      </c>
      <c r="B72" s="138"/>
      <c r="C72" s="138"/>
      <c r="D72" s="78">
        <f>SUM(D69:D71)</f>
        <v>2954588</v>
      </c>
      <c r="E72" s="113"/>
    </row>
    <row r="73" spans="1:5" ht="12.75">
      <c r="A73" s="109" t="s">
        <v>82</v>
      </c>
      <c r="B73" s="135"/>
      <c r="C73" s="135"/>
      <c r="D73" s="91">
        <v>844266</v>
      </c>
      <c r="E73" s="110"/>
    </row>
    <row r="74" spans="1:5" ht="12.75">
      <c r="A74" s="119" t="s">
        <v>83</v>
      </c>
      <c r="B74" s="128"/>
      <c r="C74" s="128"/>
      <c r="D74" s="104"/>
      <c r="E74" s="98"/>
    </row>
    <row r="75" spans="1:5" ht="12.75">
      <c r="A75" s="105"/>
      <c r="B75" s="137"/>
      <c r="C75" s="137"/>
      <c r="D75" s="80"/>
      <c r="E75" s="98"/>
    </row>
    <row r="76" spans="1:5" ht="13.5" thickBot="1">
      <c r="A76" s="124" t="s">
        <v>84</v>
      </c>
      <c r="B76" s="125"/>
      <c r="C76" s="125"/>
      <c r="D76" s="126">
        <f>SUM(D73:D75)</f>
        <v>844266</v>
      </c>
      <c r="E76" s="1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25</v>
      </c>
      <c r="E5" s="48" t="str">
        <f>personal!E6</f>
        <v>6-9 iunie 2023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22</v>
      </c>
    </row>
    <row r="8" spans="1:6" ht="18.75" customHeight="1">
      <c r="A8" s="144">
        <v>1</v>
      </c>
      <c r="B8" s="145" t="s">
        <v>86</v>
      </c>
      <c r="C8" s="146">
        <v>8800</v>
      </c>
      <c r="D8" s="141" t="s">
        <v>87</v>
      </c>
      <c r="E8" s="141" t="s">
        <v>88</v>
      </c>
      <c r="F8" s="142">
        <v>4800</v>
      </c>
    </row>
    <row r="9" spans="1:6" ht="12.75">
      <c r="A9" s="147">
        <v>2</v>
      </c>
      <c r="B9" s="148" t="s">
        <v>86</v>
      </c>
      <c r="C9" s="129">
        <v>8769</v>
      </c>
      <c r="D9" s="76" t="s">
        <v>87</v>
      </c>
      <c r="E9" s="76" t="s">
        <v>89</v>
      </c>
      <c r="F9" s="143">
        <v>258</v>
      </c>
    </row>
    <row r="10" spans="1:6" ht="12.75">
      <c r="A10" s="147">
        <f>A9+1</f>
        <v>3</v>
      </c>
      <c r="B10" s="148" t="s">
        <v>86</v>
      </c>
      <c r="C10" s="129">
        <v>8770</v>
      </c>
      <c r="D10" s="76" t="s">
        <v>87</v>
      </c>
      <c r="E10" s="76" t="s">
        <v>89</v>
      </c>
      <c r="F10" s="143">
        <v>258</v>
      </c>
    </row>
    <row r="11" spans="1:6" ht="12.75">
      <c r="A11" s="147">
        <f aca="true" t="shared" si="0" ref="A11:A31">A10+1</f>
        <v>4</v>
      </c>
      <c r="B11" s="148" t="s">
        <v>90</v>
      </c>
      <c r="C11" s="129">
        <v>8803</v>
      </c>
      <c r="D11" s="76" t="s">
        <v>91</v>
      </c>
      <c r="E11" s="76" t="s">
        <v>92</v>
      </c>
      <c r="F11" s="143">
        <v>1020.89</v>
      </c>
    </row>
    <row r="12" spans="1:6" ht="12.75">
      <c r="A12" s="147">
        <f t="shared" si="0"/>
        <v>5</v>
      </c>
      <c r="B12" s="148" t="s">
        <v>90</v>
      </c>
      <c r="C12" s="129">
        <v>8806</v>
      </c>
      <c r="D12" s="76" t="s">
        <v>93</v>
      </c>
      <c r="E12" s="76" t="s">
        <v>94</v>
      </c>
      <c r="F12" s="143">
        <v>26675.04</v>
      </c>
    </row>
    <row r="13" spans="1:6" ht="12.75">
      <c r="A13" s="147">
        <f t="shared" si="0"/>
        <v>6</v>
      </c>
      <c r="B13" s="148" t="s">
        <v>90</v>
      </c>
      <c r="C13" s="129">
        <v>8812</v>
      </c>
      <c r="D13" s="76" t="s">
        <v>87</v>
      </c>
      <c r="E13" s="76" t="s">
        <v>95</v>
      </c>
      <c r="F13" s="143">
        <v>143.19</v>
      </c>
    </row>
    <row r="14" spans="1:6" ht="12.75">
      <c r="A14" s="147">
        <f t="shared" si="0"/>
        <v>7</v>
      </c>
      <c r="B14" s="148" t="s">
        <v>90</v>
      </c>
      <c r="C14" s="129">
        <v>8814</v>
      </c>
      <c r="D14" s="76" t="s">
        <v>87</v>
      </c>
      <c r="E14" s="76" t="s">
        <v>95</v>
      </c>
      <c r="F14" s="143">
        <v>179.65</v>
      </c>
    </row>
    <row r="15" spans="1:6" ht="12.75">
      <c r="A15" s="147">
        <f t="shared" si="0"/>
        <v>8</v>
      </c>
      <c r="B15" s="148" t="s">
        <v>90</v>
      </c>
      <c r="C15" s="129">
        <v>8798</v>
      </c>
      <c r="D15" s="76" t="s">
        <v>96</v>
      </c>
      <c r="E15" s="76" t="s">
        <v>97</v>
      </c>
      <c r="F15" s="143">
        <v>19744.08</v>
      </c>
    </row>
    <row r="16" spans="1:6" ht="12.75">
      <c r="A16" s="147">
        <f t="shared" si="0"/>
        <v>9</v>
      </c>
      <c r="B16" s="148" t="s">
        <v>90</v>
      </c>
      <c r="C16" s="129">
        <v>8805</v>
      </c>
      <c r="D16" s="76" t="s">
        <v>96</v>
      </c>
      <c r="E16" s="76" t="s">
        <v>97</v>
      </c>
      <c r="F16" s="143">
        <v>6303.16</v>
      </c>
    </row>
    <row r="17" spans="1:6" ht="12.75">
      <c r="A17" s="147">
        <f t="shared" si="0"/>
        <v>10</v>
      </c>
      <c r="B17" s="148" t="s">
        <v>90</v>
      </c>
      <c r="C17" s="129">
        <v>8804</v>
      </c>
      <c r="D17" s="76" t="s">
        <v>98</v>
      </c>
      <c r="E17" s="76" t="s">
        <v>99</v>
      </c>
      <c r="F17" s="143">
        <v>655.69</v>
      </c>
    </row>
    <row r="18" spans="1:6" ht="12.75">
      <c r="A18" s="147">
        <f t="shared" si="0"/>
        <v>11</v>
      </c>
      <c r="B18" s="148" t="s">
        <v>100</v>
      </c>
      <c r="C18" s="129">
        <v>8937</v>
      </c>
      <c r="D18" s="76" t="s">
        <v>101</v>
      </c>
      <c r="E18" s="76" t="s">
        <v>102</v>
      </c>
      <c r="F18" s="143">
        <v>4729.92</v>
      </c>
    </row>
    <row r="19" spans="1:6" ht="12.75">
      <c r="A19" s="147">
        <f t="shared" si="0"/>
        <v>12</v>
      </c>
      <c r="B19" s="148" t="s">
        <v>100</v>
      </c>
      <c r="C19" s="129">
        <v>8829</v>
      </c>
      <c r="D19" s="76" t="s">
        <v>87</v>
      </c>
      <c r="E19" s="76" t="s">
        <v>88</v>
      </c>
      <c r="F19" s="143">
        <v>866.66</v>
      </c>
    </row>
    <row r="20" spans="1:6" ht="12.75">
      <c r="A20" s="147">
        <f t="shared" si="0"/>
        <v>13</v>
      </c>
      <c r="B20" s="148" t="s">
        <v>103</v>
      </c>
      <c r="C20" s="129">
        <v>9794</v>
      </c>
      <c r="D20" s="76" t="s">
        <v>104</v>
      </c>
      <c r="E20" s="76" t="s">
        <v>105</v>
      </c>
      <c r="F20" s="143">
        <v>3340.5</v>
      </c>
    </row>
    <row r="21" spans="1:6" ht="12.75">
      <c r="A21" s="147">
        <f t="shared" si="0"/>
        <v>14</v>
      </c>
      <c r="B21" s="148" t="s">
        <v>103</v>
      </c>
      <c r="C21" s="129">
        <v>9796</v>
      </c>
      <c r="D21" s="76" t="s">
        <v>106</v>
      </c>
      <c r="E21" s="76" t="s">
        <v>105</v>
      </c>
      <c r="F21" s="143">
        <v>627669.75</v>
      </c>
    </row>
    <row r="22" spans="1:6" ht="12.75">
      <c r="A22" s="147">
        <f t="shared" si="0"/>
        <v>15</v>
      </c>
      <c r="B22" s="148" t="s">
        <v>103</v>
      </c>
      <c r="C22" s="129">
        <v>9792</v>
      </c>
      <c r="D22" s="76" t="s">
        <v>104</v>
      </c>
      <c r="E22" s="76" t="s">
        <v>107</v>
      </c>
      <c r="F22" s="143">
        <v>459.97</v>
      </c>
    </row>
    <row r="23" spans="1:6" ht="12.75">
      <c r="A23" s="147">
        <f t="shared" si="0"/>
        <v>16</v>
      </c>
      <c r="B23" s="148" t="s">
        <v>103</v>
      </c>
      <c r="C23" s="129">
        <v>9795</v>
      </c>
      <c r="D23" s="76" t="s">
        <v>108</v>
      </c>
      <c r="E23" s="76" t="s">
        <v>102</v>
      </c>
      <c r="F23" s="143">
        <v>618.8</v>
      </c>
    </row>
    <row r="24" spans="1:6" ht="12.75">
      <c r="A24" s="147">
        <f t="shared" si="0"/>
        <v>17</v>
      </c>
      <c r="B24" s="148" t="s">
        <v>103</v>
      </c>
      <c r="C24" s="129">
        <v>9799</v>
      </c>
      <c r="D24" s="76" t="s">
        <v>109</v>
      </c>
      <c r="E24" s="76" t="s">
        <v>102</v>
      </c>
      <c r="F24" s="143">
        <v>17526.56</v>
      </c>
    </row>
    <row r="25" spans="1:6" ht="12.75">
      <c r="A25" s="147">
        <f t="shared" si="0"/>
        <v>18</v>
      </c>
      <c r="B25" s="148" t="s">
        <v>103</v>
      </c>
      <c r="C25" s="129">
        <v>9801</v>
      </c>
      <c r="D25" s="76" t="s">
        <v>110</v>
      </c>
      <c r="E25" s="76" t="s">
        <v>102</v>
      </c>
      <c r="F25" s="143">
        <v>8079.65</v>
      </c>
    </row>
    <row r="26" spans="1:6" ht="12.75">
      <c r="A26" s="147">
        <f t="shared" si="0"/>
        <v>19</v>
      </c>
      <c r="B26" s="148" t="s">
        <v>103</v>
      </c>
      <c r="C26" s="129">
        <v>9804</v>
      </c>
      <c r="D26" s="76" t="s">
        <v>87</v>
      </c>
      <c r="E26" s="76" t="s">
        <v>95</v>
      </c>
      <c r="F26" s="143">
        <v>106.44</v>
      </c>
    </row>
    <row r="27" spans="1:6" ht="12.75">
      <c r="A27" s="147">
        <f t="shared" si="0"/>
        <v>20</v>
      </c>
      <c r="B27" s="148" t="s">
        <v>103</v>
      </c>
      <c r="C27" s="129">
        <v>9800</v>
      </c>
      <c r="D27" s="76" t="s">
        <v>111</v>
      </c>
      <c r="E27" s="76" t="s">
        <v>97</v>
      </c>
      <c r="F27" s="143">
        <v>2887.24</v>
      </c>
    </row>
    <row r="28" spans="1:6" ht="12.75">
      <c r="A28" s="147">
        <f t="shared" si="0"/>
        <v>21</v>
      </c>
      <c r="B28" s="148" t="s">
        <v>103</v>
      </c>
      <c r="C28" s="129">
        <v>9802</v>
      </c>
      <c r="D28" s="76" t="s">
        <v>87</v>
      </c>
      <c r="E28" s="76" t="s">
        <v>88</v>
      </c>
      <c r="F28" s="143">
        <v>5639.62</v>
      </c>
    </row>
    <row r="29" spans="1:6" ht="12.75">
      <c r="A29" s="147">
        <f t="shared" si="0"/>
        <v>22</v>
      </c>
      <c r="B29" s="148" t="s">
        <v>103</v>
      </c>
      <c r="C29" s="129">
        <v>9803</v>
      </c>
      <c r="D29" s="76" t="s">
        <v>87</v>
      </c>
      <c r="E29" s="76" t="s">
        <v>88</v>
      </c>
      <c r="F29" s="143">
        <v>5000</v>
      </c>
    </row>
    <row r="30" spans="1:6" ht="12.75">
      <c r="A30" s="147">
        <f t="shared" si="0"/>
        <v>23</v>
      </c>
      <c r="B30" s="148" t="s">
        <v>103</v>
      </c>
      <c r="C30" s="129">
        <v>9793</v>
      </c>
      <c r="D30" s="76" t="s">
        <v>104</v>
      </c>
      <c r="E30" s="76" t="s">
        <v>112</v>
      </c>
      <c r="F30" s="143">
        <v>10.23</v>
      </c>
    </row>
    <row r="31" spans="1:6" ht="12.75">
      <c r="A31" s="147">
        <f t="shared" si="0"/>
        <v>24</v>
      </c>
      <c r="B31" s="148" t="s">
        <v>103</v>
      </c>
      <c r="C31" s="129">
        <v>9805</v>
      </c>
      <c r="D31" s="76" t="s">
        <v>113</v>
      </c>
      <c r="E31" s="76" t="s">
        <v>114</v>
      </c>
      <c r="F31" s="143">
        <v>5107.48</v>
      </c>
    </row>
    <row r="32" spans="1:6" ht="13.5" thickBot="1">
      <c r="A32" s="25"/>
      <c r="B32" s="26"/>
      <c r="C32" s="27"/>
      <c r="D32" s="27"/>
      <c r="E32" s="27"/>
      <c r="F32" s="28"/>
    </row>
    <row r="33" spans="1:6" ht="23.25" customHeight="1" thickBot="1">
      <c r="A33" s="29"/>
      <c r="B33" s="30"/>
      <c r="C33" s="30"/>
      <c r="D33" s="30"/>
      <c r="E33" s="31" t="s">
        <v>11</v>
      </c>
      <c r="F33" s="32">
        <f>SUM(F8:F32)</f>
        <v>742080.52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72" t="s">
        <v>17</v>
      </c>
      <c r="B3" s="72"/>
      <c r="C3" s="72"/>
      <c r="D3" s="11"/>
    </row>
    <row r="4" spans="1:10" ht="30" customHeight="1">
      <c r="A4" s="73" t="s">
        <v>24</v>
      </c>
      <c r="B4" s="73"/>
      <c r="C4" s="73"/>
      <c r="D4" s="73"/>
      <c r="E4" s="7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6-9 iunie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33" t="s">
        <v>12</v>
      </c>
      <c r="B8" s="34" t="s">
        <v>13</v>
      </c>
      <c r="C8" s="34" t="s">
        <v>14</v>
      </c>
      <c r="D8" s="34" t="s">
        <v>31</v>
      </c>
      <c r="E8" s="35" t="s">
        <v>15</v>
      </c>
    </row>
    <row r="9" spans="1:5" s="16" customFormat="1" ht="38.25">
      <c r="A9" s="198" t="s">
        <v>122</v>
      </c>
      <c r="B9" s="60" t="s">
        <v>144</v>
      </c>
      <c r="C9" s="61" t="s">
        <v>145</v>
      </c>
      <c r="D9" s="197" t="s">
        <v>138</v>
      </c>
      <c r="E9" s="63">
        <v>2618.98</v>
      </c>
    </row>
    <row r="10" spans="1:5" s="16" customFormat="1" ht="13.5" thickBot="1">
      <c r="A10" s="39"/>
      <c r="B10" s="40"/>
      <c r="C10" s="41"/>
      <c r="D10" s="41"/>
      <c r="E10" s="42"/>
    </row>
    <row r="11" spans="1:5" ht="13.5" thickBot="1">
      <c r="A11" s="36" t="s">
        <v>16</v>
      </c>
      <c r="B11" s="37"/>
      <c r="C11" s="37"/>
      <c r="D11" s="37"/>
      <c r="E11" s="38">
        <f>SUM(E9:E10)</f>
        <v>2618.98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4.00390625" style="68" customWidth="1"/>
    <col min="2" max="2" width="15.28125" style="51" customWidth="1"/>
    <col min="3" max="3" width="75.28125" style="51" customWidth="1"/>
    <col min="4" max="4" width="27.421875" style="69" customWidth="1"/>
    <col min="5" max="5" width="23.00390625" style="51" customWidth="1"/>
    <col min="6" max="16384" width="9.140625" style="51" customWidth="1"/>
  </cols>
  <sheetData>
    <row r="1" spans="1:5" ht="12.75">
      <c r="A1" s="49" t="s">
        <v>32</v>
      </c>
      <c r="B1" s="50"/>
      <c r="C1" s="9"/>
      <c r="D1" s="50"/>
      <c r="E1" s="10"/>
    </row>
    <row r="2" spans="1:5" ht="12.75">
      <c r="A2" s="52"/>
      <c r="B2" s="53"/>
      <c r="C2" s="10"/>
      <c r="D2" s="53"/>
      <c r="E2" s="10"/>
    </row>
    <row r="3" spans="1:5" ht="12.75">
      <c r="A3" s="52"/>
      <c r="B3" s="53"/>
      <c r="C3" s="10"/>
      <c r="D3" s="53"/>
      <c r="E3" s="10"/>
    </row>
    <row r="4" spans="1:5" ht="12.75">
      <c r="A4" s="52"/>
      <c r="B4" s="53"/>
      <c r="C4" s="10"/>
      <c r="D4" s="53"/>
      <c r="E4" s="10"/>
    </row>
    <row r="5" spans="1:5" ht="12.75">
      <c r="A5" s="52"/>
      <c r="B5" s="53"/>
      <c r="C5" s="10"/>
      <c r="D5" s="53"/>
      <c r="E5" s="10"/>
    </row>
    <row r="6" spans="1:5" ht="15.75" customHeight="1">
      <c r="A6" s="72" t="s">
        <v>17</v>
      </c>
      <c r="B6" s="72"/>
      <c r="C6" s="72"/>
      <c r="D6" s="54"/>
      <c r="E6" s="10"/>
    </row>
    <row r="7" spans="1:5" ht="15.75" customHeight="1">
      <c r="A7" s="73" t="s">
        <v>33</v>
      </c>
      <c r="B7" s="73"/>
      <c r="C7" s="73"/>
      <c r="D7" s="73"/>
      <c r="E7" s="73"/>
    </row>
    <row r="8" spans="1:5" ht="12.75">
      <c r="A8" s="55"/>
      <c r="B8" s="15"/>
      <c r="C8" s="15"/>
      <c r="D8" s="15"/>
      <c r="E8" s="12"/>
    </row>
    <row r="9" spans="1:5" ht="12.75">
      <c r="A9" s="55"/>
      <c r="B9" s="56" t="s">
        <v>34</v>
      </c>
      <c r="C9" s="8" t="str">
        <f>personal!E6</f>
        <v>6-9 iunie 2023</v>
      </c>
      <c r="D9" s="15"/>
      <c r="E9" s="12"/>
    </row>
    <row r="10" spans="1:5" ht="13.5" thickBot="1">
      <c r="A10" s="52"/>
      <c r="B10" s="53"/>
      <c r="C10" s="10"/>
      <c r="D10" s="53"/>
      <c r="E10" s="10"/>
    </row>
    <row r="11" spans="1:5" ht="21" customHeight="1" thickBot="1">
      <c r="A11" s="57" t="s">
        <v>12</v>
      </c>
      <c r="B11" s="34" t="s">
        <v>13</v>
      </c>
      <c r="C11" s="34" t="s">
        <v>14</v>
      </c>
      <c r="D11" s="58" t="s">
        <v>35</v>
      </c>
      <c r="E11" s="35" t="s">
        <v>15</v>
      </c>
    </row>
    <row r="12" spans="1:5" ht="38.25">
      <c r="A12" s="59" t="s">
        <v>129</v>
      </c>
      <c r="B12" s="60" t="s">
        <v>146</v>
      </c>
      <c r="C12" s="61" t="s">
        <v>147</v>
      </c>
      <c r="D12" s="62" t="s">
        <v>148</v>
      </c>
      <c r="E12" s="63">
        <v>668830.5</v>
      </c>
    </row>
    <row r="13" spans="1:5" ht="13.5" thickBot="1">
      <c r="A13" s="64"/>
      <c r="B13" s="65"/>
      <c r="C13" s="66"/>
      <c r="D13" s="67"/>
      <c r="E13" s="42"/>
    </row>
    <row r="14" spans="1:5" s="19" customFormat="1" ht="20.25" customHeight="1" thickBot="1">
      <c r="A14" s="70" t="s">
        <v>16</v>
      </c>
      <c r="B14" s="71"/>
      <c r="C14" s="37"/>
      <c r="D14" s="71"/>
      <c r="E14" s="38">
        <f>SUM(E13:E13)</f>
        <v>0</v>
      </c>
    </row>
    <row r="66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52">
      <selection activeCell="B71" sqref="B71"/>
    </sheetView>
  </sheetViews>
  <sheetFormatPr defaultColWidth="9.140625" defaultRowHeight="12.75"/>
  <cols>
    <col min="1" max="1" width="9.140625" style="166" customWidth="1"/>
    <col min="2" max="2" width="16.28125" style="166" customWidth="1"/>
    <col min="3" max="3" width="17.421875" style="166" customWidth="1"/>
    <col min="4" max="4" width="23.8515625" style="166" customWidth="1"/>
    <col min="5" max="5" width="35.421875" style="166" customWidth="1"/>
    <col min="6" max="6" width="25.140625" style="167" customWidth="1"/>
    <col min="7" max="8" width="9.140625" style="166" customWidth="1"/>
    <col min="9" max="9" width="9.140625" style="168" customWidth="1"/>
    <col min="10" max="10" width="34.00390625" style="166" customWidth="1"/>
    <col min="11" max="16384" width="9.140625" style="166" customWidth="1"/>
  </cols>
  <sheetData>
    <row r="2" ht="12.75">
      <c r="A2" s="19" t="s">
        <v>30</v>
      </c>
    </row>
    <row r="3" ht="12.75">
      <c r="A3" s="19"/>
    </row>
    <row r="4" ht="12.75">
      <c r="A4" s="19" t="s">
        <v>26</v>
      </c>
    </row>
    <row r="5" spans="1:5" ht="12.75">
      <c r="A5" s="19" t="s">
        <v>19</v>
      </c>
      <c r="D5" s="18" t="s">
        <v>25</v>
      </c>
      <c r="E5" s="48" t="str">
        <f>personal!E6</f>
        <v>6-9 iunie 2023</v>
      </c>
    </row>
    <row r="6" ht="13.5" thickBot="1"/>
    <row r="7" spans="1:9" ht="46.5" customHeight="1" thickBot="1">
      <c r="A7" s="184" t="s">
        <v>7</v>
      </c>
      <c r="B7" s="185" t="s">
        <v>8</v>
      </c>
      <c r="C7" s="185" t="s">
        <v>9</v>
      </c>
      <c r="D7" s="185" t="s">
        <v>20</v>
      </c>
      <c r="E7" s="185" t="s">
        <v>27</v>
      </c>
      <c r="F7" s="186" t="s">
        <v>22</v>
      </c>
      <c r="I7" s="166"/>
    </row>
    <row r="8" spans="1:9" ht="12.75">
      <c r="A8" s="179">
        <v>1</v>
      </c>
      <c r="B8" s="180" t="s">
        <v>115</v>
      </c>
      <c r="C8" s="180">
        <v>8787</v>
      </c>
      <c r="D8" s="181" t="s">
        <v>116</v>
      </c>
      <c r="E8" s="182" t="s">
        <v>117</v>
      </c>
      <c r="F8" s="183">
        <v>2000</v>
      </c>
      <c r="I8" s="166"/>
    </row>
    <row r="9" spans="1:9" ht="19.5" customHeight="1">
      <c r="A9" s="176">
        <v>2</v>
      </c>
      <c r="B9" s="169" t="s">
        <v>118</v>
      </c>
      <c r="C9" s="169">
        <v>8962</v>
      </c>
      <c r="D9" s="170" t="s">
        <v>116</v>
      </c>
      <c r="E9" s="171" t="s">
        <v>119</v>
      </c>
      <c r="F9" s="177">
        <v>1500</v>
      </c>
      <c r="I9" s="166"/>
    </row>
    <row r="10" spans="1:6" ht="18" customHeight="1">
      <c r="A10" s="176">
        <v>3</v>
      </c>
      <c r="B10" s="172">
        <v>45083</v>
      </c>
      <c r="C10" s="173">
        <v>8771</v>
      </c>
      <c r="D10" s="173" t="s">
        <v>120</v>
      </c>
      <c r="E10" s="174" t="s">
        <v>133</v>
      </c>
      <c r="F10" s="178">
        <v>800</v>
      </c>
    </row>
    <row r="11" spans="1:6" ht="18" customHeight="1">
      <c r="A11" s="176">
        <v>4</v>
      </c>
      <c r="B11" s="172">
        <v>45083</v>
      </c>
      <c r="C11" s="173">
        <v>8772</v>
      </c>
      <c r="D11" s="173" t="s">
        <v>120</v>
      </c>
      <c r="E11" s="174" t="s">
        <v>134</v>
      </c>
      <c r="F11" s="178">
        <v>2020</v>
      </c>
    </row>
    <row r="12" spans="1:6" ht="18" customHeight="1">
      <c r="A12" s="176">
        <v>5</v>
      </c>
      <c r="B12" s="172">
        <v>45083</v>
      </c>
      <c r="C12" s="175">
        <v>8773</v>
      </c>
      <c r="D12" s="173" t="s">
        <v>123</v>
      </c>
      <c r="E12" s="174" t="s">
        <v>134</v>
      </c>
      <c r="F12" s="178">
        <v>900</v>
      </c>
    </row>
    <row r="13" spans="1:6" ht="18" customHeight="1">
      <c r="A13" s="176">
        <v>6</v>
      </c>
      <c r="B13" s="172">
        <v>45083</v>
      </c>
      <c r="C13" s="175">
        <v>8774</v>
      </c>
      <c r="D13" s="173" t="s">
        <v>120</v>
      </c>
      <c r="E13" s="174" t="s">
        <v>134</v>
      </c>
      <c r="F13" s="178">
        <v>2500</v>
      </c>
    </row>
    <row r="14" spans="1:6" ht="18" customHeight="1">
      <c r="A14" s="176">
        <v>7</v>
      </c>
      <c r="B14" s="172">
        <v>45083</v>
      </c>
      <c r="C14" s="173">
        <v>8775</v>
      </c>
      <c r="D14" s="173" t="s">
        <v>123</v>
      </c>
      <c r="E14" s="174" t="s">
        <v>134</v>
      </c>
      <c r="F14" s="178">
        <v>16886.35</v>
      </c>
    </row>
    <row r="15" spans="1:6" ht="18" customHeight="1">
      <c r="A15" s="176">
        <v>8</v>
      </c>
      <c r="B15" s="172">
        <v>45083</v>
      </c>
      <c r="C15" s="173">
        <v>8776</v>
      </c>
      <c r="D15" s="173" t="s">
        <v>120</v>
      </c>
      <c r="E15" s="174" t="s">
        <v>134</v>
      </c>
      <c r="F15" s="178">
        <v>1500</v>
      </c>
    </row>
    <row r="16" spans="1:6" ht="18" customHeight="1">
      <c r="A16" s="176">
        <v>9</v>
      </c>
      <c r="B16" s="172">
        <v>45083</v>
      </c>
      <c r="C16" s="173">
        <v>8777</v>
      </c>
      <c r="D16" s="173" t="s">
        <v>120</v>
      </c>
      <c r="E16" s="174" t="s">
        <v>134</v>
      </c>
      <c r="F16" s="178">
        <v>840</v>
      </c>
    </row>
    <row r="17" spans="1:6" ht="18" customHeight="1">
      <c r="A17" s="176">
        <v>10</v>
      </c>
      <c r="B17" s="172">
        <v>45083</v>
      </c>
      <c r="C17" s="173">
        <v>8778</v>
      </c>
      <c r="D17" s="173" t="s">
        <v>120</v>
      </c>
      <c r="E17" s="174" t="s">
        <v>134</v>
      </c>
      <c r="F17" s="178">
        <v>2500</v>
      </c>
    </row>
    <row r="18" spans="1:6" ht="18" customHeight="1">
      <c r="A18" s="176">
        <v>11</v>
      </c>
      <c r="B18" s="172">
        <v>45083</v>
      </c>
      <c r="C18" s="173">
        <v>8779</v>
      </c>
      <c r="D18" s="173" t="s">
        <v>123</v>
      </c>
      <c r="E18" s="174" t="s">
        <v>134</v>
      </c>
      <c r="F18" s="178">
        <v>37100</v>
      </c>
    </row>
    <row r="19" spans="1:6" ht="18" customHeight="1">
      <c r="A19" s="176">
        <v>12</v>
      </c>
      <c r="B19" s="172">
        <v>45083</v>
      </c>
      <c r="C19" s="173">
        <v>8780</v>
      </c>
      <c r="D19" s="173" t="s">
        <v>120</v>
      </c>
      <c r="E19" s="174" t="s">
        <v>134</v>
      </c>
      <c r="F19" s="178">
        <v>1540</v>
      </c>
    </row>
    <row r="20" spans="1:6" ht="18" customHeight="1">
      <c r="A20" s="176">
        <v>13</v>
      </c>
      <c r="B20" s="172">
        <v>45083</v>
      </c>
      <c r="C20" s="173">
        <v>8781</v>
      </c>
      <c r="D20" s="173" t="s">
        <v>120</v>
      </c>
      <c r="E20" s="174" t="s">
        <v>134</v>
      </c>
      <c r="F20" s="178">
        <v>3445</v>
      </c>
    </row>
    <row r="21" spans="1:6" ht="18" customHeight="1">
      <c r="A21" s="176">
        <v>14</v>
      </c>
      <c r="B21" s="172">
        <v>45083</v>
      </c>
      <c r="C21" s="173">
        <v>8782</v>
      </c>
      <c r="D21" s="173" t="s">
        <v>120</v>
      </c>
      <c r="E21" s="174" t="s">
        <v>134</v>
      </c>
      <c r="F21" s="178">
        <v>441</v>
      </c>
    </row>
    <row r="22" spans="1:6" ht="18" customHeight="1">
      <c r="A22" s="176">
        <v>15</v>
      </c>
      <c r="B22" s="172">
        <v>45083</v>
      </c>
      <c r="C22" s="173">
        <v>8783</v>
      </c>
      <c r="D22" s="173" t="s">
        <v>120</v>
      </c>
      <c r="E22" s="174" t="s">
        <v>134</v>
      </c>
      <c r="F22" s="178">
        <v>2000</v>
      </c>
    </row>
    <row r="23" spans="1:6" ht="18" customHeight="1">
      <c r="A23" s="176">
        <v>16</v>
      </c>
      <c r="B23" s="172">
        <v>45083</v>
      </c>
      <c r="C23" s="173">
        <v>8786</v>
      </c>
      <c r="D23" s="173" t="s">
        <v>120</v>
      </c>
      <c r="E23" s="174" t="s">
        <v>134</v>
      </c>
      <c r="F23" s="178">
        <v>153.3</v>
      </c>
    </row>
    <row r="24" spans="1:6" ht="18" customHeight="1">
      <c r="A24" s="176">
        <v>17</v>
      </c>
      <c r="B24" s="172">
        <v>45083</v>
      </c>
      <c r="C24" s="173">
        <v>8788</v>
      </c>
      <c r="D24" s="173" t="s">
        <v>135</v>
      </c>
      <c r="E24" s="174" t="s">
        <v>136</v>
      </c>
      <c r="F24" s="178">
        <v>200</v>
      </c>
    </row>
    <row r="25" spans="1:6" ht="18" customHeight="1">
      <c r="A25" s="176">
        <v>18</v>
      </c>
      <c r="B25" s="172">
        <v>45083</v>
      </c>
      <c r="C25" s="173">
        <v>8789</v>
      </c>
      <c r="D25" s="173" t="s">
        <v>135</v>
      </c>
      <c r="E25" s="174" t="s">
        <v>136</v>
      </c>
      <c r="F25" s="178">
        <v>200</v>
      </c>
    </row>
    <row r="26" spans="1:6" ht="18" customHeight="1">
      <c r="A26" s="176">
        <v>19</v>
      </c>
      <c r="B26" s="172">
        <v>45083</v>
      </c>
      <c r="C26" s="173">
        <v>8790</v>
      </c>
      <c r="D26" s="173" t="s">
        <v>135</v>
      </c>
      <c r="E26" s="174" t="s">
        <v>136</v>
      </c>
      <c r="F26" s="178">
        <v>100</v>
      </c>
    </row>
    <row r="27" spans="1:6" ht="18" customHeight="1">
      <c r="A27" s="176">
        <v>20</v>
      </c>
      <c r="B27" s="172">
        <v>45083</v>
      </c>
      <c r="C27" s="173">
        <v>9791</v>
      </c>
      <c r="D27" s="173" t="s">
        <v>135</v>
      </c>
      <c r="E27" s="174" t="s">
        <v>136</v>
      </c>
      <c r="F27" s="178">
        <v>26</v>
      </c>
    </row>
    <row r="28" spans="1:6" ht="18" customHeight="1">
      <c r="A28" s="176">
        <v>21</v>
      </c>
      <c r="B28" s="172">
        <v>45083</v>
      </c>
      <c r="C28" s="173">
        <v>8792</v>
      </c>
      <c r="D28" s="173" t="s">
        <v>135</v>
      </c>
      <c r="E28" s="174" t="s">
        <v>136</v>
      </c>
      <c r="F28" s="178">
        <v>230</v>
      </c>
    </row>
    <row r="29" spans="1:6" ht="18" customHeight="1">
      <c r="A29" s="176">
        <v>22</v>
      </c>
      <c r="B29" s="172">
        <v>45083</v>
      </c>
      <c r="C29" s="173">
        <v>8793</v>
      </c>
      <c r="D29" s="173" t="s">
        <v>135</v>
      </c>
      <c r="E29" s="174" t="s">
        <v>136</v>
      </c>
      <c r="F29" s="178">
        <v>200</v>
      </c>
    </row>
    <row r="30" spans="1:6" ht="18" customHeight="1">
      <c r="A30" s="176">
        <v>23</v>
      </c>
      <c r="B30" s="172">
        <v>45083</v>
      </c>
      <c r="C30" s="173">
        <v>8794</v>
      </c>
      <c r="D30" s="173" t="s">
        <v>135</v>
      </c>
      <c r="E30" s="174" t="s">
        <v>136</v>
      </c>
      <c r="F30" s="178">
        <v>500</v>
      </c>
    </row>
    <row r="31" spans="1:6" ht="18" customHeight="1">
      <c r="A31" s="176">
        <v>24</v>
      </c>
      <c r="B31" s="172">
        <v>45083</v>
      </c>
      <c r="C31" s="173">
        <v>8795</v>
      </c>
      <c r="D31" s="173" t="s">
        <v>135</v>
      </c>
      <c r="E31" s="174" t="s">
        <v>136</v>
      </c>
      <c r="F31" s="178">
        <v>70</v>
      </c>
    </row>
    <row r="32" spans="1:6" ht="18" customHeight="1">
      <c r="A32" s="176">
        <v>25</v>
      </c>
      <c r="B32" s="172">
        <v>45083</v>
      </c>
      <c r="C32" s="173">
        <v>8796</v>
      </c>
      <c r="D32" s="173" t="s">
        <v>135</v>
      </c>
      <c r="E32" s="174" t="s">
        <v>136</v>
      </c>
      <c r="F32" s="178">
        <v>80</v>
      </c>
    </row>
    <row r="33" spans="1:6" ht="18" customHeight="1">
      <c r="A33" s="176">
        <v>26</v>
      </c>
      <c r="B33" s="172">
        <v>45083</v>
      </c>
      <c r="C33" s="173">
        <v>8797</v>
      </c>
      <c r="D33" s="173" t="s">
        <v>135</v>
      </c>
      <c r="E33" s="174" t="s">
        <v>136</v>
      </c>
      <c r="F33" s="178">
        <v>30</v>
      </c>
    </row>
    <row r="34" spans="1:6" ht="18" customHeight="1">
      <c r="A34" s="176">
        <v>27</v>
      </c>
      <c r="B34" s="172">
        <v>45084</v>
      </c>
      <c r="C34" s="173">
        <v>8823</v>
      </c>
      <c r="D34" s="173" t="s">
        <v>120</v>
      </c>
      <c r="E34" s="174" t="s">
        <v>137</v>
      </c>
      <c r="F34" s="178">
        <v>5953.8</v>
      </c>
    </row>
    <row r="35" spans="1:6" ht="18" customHeight="1">
      <c r="A35" s="176">
        <v>28</v>
      </c>
      <c r="B35" s="172">
        <v>45084</v>
      </c>
      <c r="C35" s="173">
        <v>8826</v>
      </c>
      <c r="D35" s="173" t="s">
        <v>120</v>
      </c>
      <c r="E35" s="174" t="s">
        <v>137</v>
      </c>
      <c r="F35" s="178">
        <v>5953.8</v>
      </c>
    </row>
    <row r="36" spans="1:6" ht="18" customHeight="1">
      <c r="A36" s="176">
        <v>29</v>
      </c>
      <c r="B36" s="172">
        <v>45084</v>
      </c>
      <c r="C36" s="173">
        <v>8828</v>
      </c>
      <c r="D36" s="173" t="s">
        <v>120</v>
      </c>
      <c r="E36" s="174" t="s">
        <v>137</v>
      </c>
      <c r="F36" s="178">
        <v>5953.8</v>
      </c>
    </row>
    <row r="37" spans="1:6" ht="18" customHeight="1">
      <c r="A37" s="176">
        <v>30</v>
      </c>
      <c r="B37" s="172">
        <v>45084</v>
      </c>
      <c r="C37" s="173">
        <v>8815</v>
      </c>
      <c r="D37" s="173" t="s">
        <v>120</v>
      </c>
      <c r="E37" s="174" t="s">
        <v>134</v>
      </c>
      <c r="F37" s="178">
        <v>4900</v>
      </c>
    </row>
    <row r="38" spans="1:6" ht="18" customHeight="1">
      <c r="A38" s="176">
        <v>31</v>
      </c>
      <c r="B38" s="172">
        <v>45084</v>
      </c>
      <c r="C38" s="173">
        <v>8818</v>
      </c>
      <c r="D38" s="173" t="s">
        <v>120</v>
      </c>
      <c r="E38" s="174" t="s">
        <v>134</v>
      </c>
      <c r="F38" s="178">
        <v>7250</v>
      </c>
    </row>
    <row r="39" spans="1:6" ht="25.5">
      <c r="A39" s="176">
        <v>32</v>
      </c>
      <c r="B39" s="172">
        <v>45085</v>
      </c>
      <c r="C39" s="173">
        <v>9789</v>
      </c>
      <c r="D39" s="173" t="s">
        <v>138</v>
      </c>
      <c r="E39" s="174" t="s">
        <v>139</v>
      </c>
      <c r="F39" s="178">
        <v>719377.68</v>
      </c>
    </row>
    <row r="40" spans="1:6" ht="18" customHeight="1">
      <c r="A40" s="176">
        <v>33</v>
      </c>
      <c r="B40" s="172">
        <v>45085</v>
      </c>
      <c r="C40" s="173">
        <v>9790</v>
      </c>
      <c r="D40" s="173" t="s">
        <v>135</v>
      </c>
      <c r="E40" s="174" t="s">
        <v>140</v>
      </c>
      <c r="F40" s="178">
        <v>43989</v>
      </c>
    </row>
    <row r="41" spans="1:6" ht="25.5">
      <c r="A41" s="176">
        <v>34</v>
      </c>
      <c r="B41" s="172">
        <v>45085</v>
      </c>
      <c r="C41" s="173">
        <v>9791</v>
      </c>
      <c r="D41" s="173" t="s">
        <v>138</v>
      </c>
      <c r="E41" s="174" t="s">
        <v>139</v>
      </c>
      <c r="F41" s="178">
        <v>237133.49</v>
      </c>
    </row>
    <row r="42" spans="1:6" ht="18" customHeight="1">
      <c r="A42" s="176">
        <v>35</v>
      </c>
      <c r="B42" s="172">
        <v>45085</v>
      </c>
      <c r="C42" s="173">
        <v>8939</v>
      </c>
      <c r="D42" s="173" t="s">
        <v>120</v>
      </c>
      <c r="E42" s="174" t="s">
        <v>134</v>
      </c>
      <c r="F42" s="178">
        <v>1000</v>
      </c>
    </row>
    <row r="43" spans="1:6" ht="18" customHeight="1">
      <c r="A43" s="176">
        <v>36</v>
      </c>
      <c r="B43" s="172">
        <v>45085</v>
      </c>
      <c r="C43" s="173">
        <v>8943</v>
      </c>
      <c r="D43" s="173" t="s">
        <v>120</v>
      </c>
      <c r="E43" s="174" t="s">
        <v>134</v>
      </c>
      <c r="F43" s="178">
        <v>1522.5</v>
      </c>
    </row>
    <row r="44" spans="1:6" ht="18" customHeight="1">
      <c r="A44" s="176">
        <v>37</v>
      </c>
      <c r="B44" s="172">
        <v>45085</v>
      </c>
      <c r="C44" s="173">
        <v>8947</v>
      </c>
      <c r="D44" s="173" t="s">
        <v>120</v>
      </c>
      <c r="E44" s="174" t="s">
        <v>134</v>
      </c>
      <c r="F44" s="178">
        <v>1522.5</v>
      </c>
    </row>
    <row r="45" spans="1:6" ht="18" customHeight="1">
      <c r="A45" s="176">
        <v>38</v>
      </c>
      <c r="B45" s="172">
        <v>45085</v>
      </c>
      <c r="C45" s="173">
        <v>8951</v>
      </c>
      <c r="D45" s="173" t="s">
        <v>120</v>
      </c>
      <c r="E45" s="174" t="s">
        <v>134</v>
      </c>
      <c r="F45" s="178">
        <v>1522.5</v>
      </c>
    </row>
    <row r="46" spans="1:6" ht="18" customHeight="1">
      <c r="A46" s="176">
        <v>39</v>
      </c>
      <c r="B46" s="172">
        <v>45085</v>
      </c>
      <c r="C46" s="173">
        <v>8955</v>
      </c>
      <c r="D46" s="173" t="s">
        <v>120</v>
      </c>
      <c r="E46" s="174" t="s">
        <v>134</v>
      </c>
      <c r="F46" s="178">
        <v>1522.5</v>
      </c>
    </row>
    <row r="47" spans="1:6" ht="18" customHeight="1">
      <c r="A47" s="176">
        <v>40</v>
      </c>
      <c r="B47" s="172">
        <v>45085</v>
      </c>
      <c r="C47" s="173">
        <v>9013</v>
      </c>
      <c r="D47" s="173" t="s">
        <v>120</v>
      </c>
      <c r="E47" s="174" t="s">
        <v>134</v>
      </c>
      <c r="F47" s="178">
        <v>1190</v>
      </c>
    </row>
    <row r="48" spans="1:6" ht="18" customHeight="1">
      <c r="A48" s="176">
        <v>41</v>
      </c>
      <c r="B48" s="172">
        <v>45085</v>
      </c>
      <c r="C48" s="173">
        <v>9012</v>
      </c>
      <c r="D48" s="173" t="s">
        <v>120</v>
      </c>
      <c r="E48" s="174" t="s">
        <v>134</v>
      </c>
      <c r="F48" s="178">
        <v>16450</v>
      </c>
    </row>
    <row r="49" spans="1:6" ht="18" customHeight="1">
      <c r="A49" s="176">
        <v>42</v>
      </c>
      <c r="B49" s="172">
        <v>45085</v>
      </c>
      <c r="C49" s="173">
        <v>9011</v>
      </c>
      <c r="D49" s="173" t="s">
        <v>120</v>
      </c>
      <c r="E49" s="174" t="s">
        <v>141</v>
      </c>
      <c r="F49" s="178">
        <v>1686</v>
      </c>
    </row>
    <row r="50" spans="1:6" ht="18" customHeight="1">
      <c r="A50" s="176">
        <v>43</v>
      </c>
      <c r="B50" s="172">
        <v>45085</v>
      </c>
      <c r="C50" s="173">
        <v>9010</v>
      </c>
      <c r="D50" s="173" t="s">
        <v>120</v>
      </c>
      <c r="E50" s="174" t="s">
        <v>134</v>
      </c>
      <c r="F50" s="178">
        <v>2000</v>
      </c>
    </row>
    <row r="51" spans="1:6" ht="18" customHeight="1">
      <c r="A51" s="176">
        <v>44</v>
      </c>
      <c r="B51" s="172">
        <v>45085</v>
      </c>
      <c r="C51" s="173">
        <v>9009</v>
      </c>
      <c r="D51" s="173" t="s">
        <v>123</v>
      </c>
      <c r="E51" s="174" t="s">
        <v>141</v>
      </c>
      <c r="F51" s="178">
        <v>864.18</v>
      </c>
    </row>
    <row r="52" spans="1:6" ht="18" customHeight="1">
      <c r="A52" s="176">
        <v>45</v>
      </c>
      <c r="B52" s="172">
        <v>45085</v>
      </c>
      <c r="C52" s="173">
        <v>9008</v>
      </c>
      <c r="D52" s="173" t="s">
        <v>120</v>
      </c>
      <c r="E52" s="174" t="s">
        <v>133</v>
      </c>
      <c r="F52" s="178">
        <v>500</v>
      </c>
    </row>
    <row r="53" spans="1:6" ht="18" customHeight="1">
      <c r="A53" s="176">
        <v>46</v>
      </c>
      <c r="B53" s="172">
        <v>45085</v>
      </c>
      <c r="C53" s="173">
        <v>8961</v>
      </c>
      <c r="D53" s="173" t="s">
        <v>120</v>
      </c>
      <c r="E53" s="174" t="s">
        <v>134</v>
      </c>
      <c r="F53" s="178">
        <v>1522.5</v>
      </c>
    </row>
    <row r="54" spans="1:6" ht="18" customHeight="1">
      <c r="A54" s="176">
        <v>47</v>
      </c>
      <c r="B54" s="172">
        <v>45085</v>
      </c>
      <c r="C54" s="173">
        <v>8958</v>
      </c>
      <c r="D54" s="173" t="s">
        <v>120</v>
      </c>
      <c r="E54" s="174" t="s">
        <v>134</v>
      </c>
      <c r="F54" s="178">
        <v>1522.5</v>
      </c>
    </row>
    <row r="55" spans="1:6" ht="18" customHeight="1">
      <c r="A55" s="176">
        <v>48</v>
      </c>
      <c r="B55" s="172">
        <v>45085</v>
      </c>
      <c r="C55" s="173">
        <v>8957</v>
      </c>
      <c r="D55" s="173" t="s">
        <v>120</v>
      </c>
      <c r="E55" s="174" t="s">
        <v>134</v>
      </c>
      <c r="F55" s="178">
        <v>1522.5</v>
      </c>
    </row>
    <row r="56" spans="1:6" ht="18" customHeight="1">
      <c r="A56" s="176">
        <v>49</v>
      </c>
      <c r="B56" s="172">
        <v>45085</v>
      </c>
      <c r="C56" s="173">
        <v>9018</v>
      </c>
      <c r="D56" s="173" t="s">
        <v>120</v>
      </c>
      <c r="E56" s="174" t="s">
        <v>134</v>
      </c>
      <c r="F56" s="178">
        <v>2645</v>
      </c>
    </row>
    <row r="57" spans="1:6" ht="18" customHeight="1">
      <c r="A57" s="176">
        <v>50</v>
      </c>
      <c r="B57" s="172">
        <v>45085</v>
      </c>
      <c r="C57" s="173">
        <v>9017</v>
      </c>
      <c r="D57" s="173" t="s">
        <v>120</v>
      </c>
      <c r="E57" s="174" t="s">
        <v>134</v>
      </c>
      <c r="F57" s="178">
        <v>750</v>
      </c>
    </row>
    <row r="58" spans="1:6" ht="18" customHeight="1">
      <c r="A58" s="176">
        <v>51</v>
      </c>
      <c r="B58" s="172">
        <v>45085</v>
      </c>
      <c r="C58" s="173">
        <v>9016</v>
      </c>
      <c r="D58" s="173" t="s">
        <v>120</v>
      </c>
      <c r="E58" s="174" t="s">
        <v>134</v>
      </c>
      <c r="F58" s="178">
        <v>750</v>
      </c>
    </row>
    <row r="59" spans="1:6" ht="18" customHeight="1">
      <c r="A59" s="176">
        <v>52</v>
      </c>
      <c r="B59" s="172">
        <v>45085</v>
      </c>
      <c r="C59" s="173">
        <v>9015</v>
      </c>
      <c r="D59" s="173" t="s">
        <v>120</v>
      </c>
      <c r="E59" s="174" t="s">
        <v>134</v>
      </c>
      <c r="F59" s="178">
        <v>1889</v>
      </c>
    </row>
    <row r="60" spans="1:6" ht="18" customHeight="1">
      <c r="A60" s="176">
        <v>53</v>
      </c>
      <c r="B60" s="172">
        <v>45085</v>
      </c>
      <c r="C60" s="173">
        <v>9014</v>
      </c>
      <c r="D60" s="173" t="s">
        <v>120</v>
      </c>
      <c r="E60" s="174" t="s">
        <v>134</v>
      </c>
      <c r="F60" s="178">
        <v>30</v>
      </c>
    </row>
    <row r="61" spans="1:6" ht="18" customHeight="1">
      <c r="A61" s="176">
        <v>54</v>
      </c>
      <c r="B61" s="172">
        <v>45085</v>
      </c>
      <c r="C61" s="173">
        <v>8953</v>
      </c>
      <c r="D61" s="173" t="s">
        <v>120</v>
      </c>
      <c r="E61" s="174" t="s">
        <v>134</v>
      </c>
      <c r="F61" s="178">
        <v>1522.5</v>
      </c>
    </row>
    <row r="62" spans="1:6" ht="18" customHeight="1">
      <c r="A62" s="176">
        <v>55</v>
      </c>
      <c r="B62" s="172">
        <v>45085</v>
      </c>
      <c r="C62" s="173">
        <v>8949</v>
      </c>
      <c r="D62" s="173" t="s">
        <v>120</v>
      </c>
      <c r="E62" s="174" t="s">
        <v>134</v>
      </c>
      <c r="F62" s="178">
        <v>1522.5</v>
      </c>
    </row>
    <row r="63" spans="1:6" ht="18" customHeight="1">
      <c r="A63" s="176">
        <v>56</v>
      </c>
      <c r="B63" s="172">
        <v>45085</v>
      </c>
      <c r="C63" s="173">
        <v>8945</v>
      </c>
      <c r="D63" s="173" t="s">
        <v>120</v>
      </c>
      <c r="E63" s="174" t="s">
        <v>134</v>
      </c>
      <c r="F63" s="178">
        <v>1522.5</v>
      </c>
    </row>
    <row r="64" spans="1:6" ht="18" customHeight="1">
      <c r="A64" s="176">
        <v>57</v>
      </c>
      <c r="B64" s="172">
        <v>45085</v>
      </c>
      <c r="C64" s="173">
        <v>8941</v>
      </c>
      <c r="D64" s="173" t="s">
        <v>120</v>
      </c>
      <c r="E64" s="174" t="s">
        <v>134</v>
      </c>
      <c r="F64" s="178">
        <v>1522.5</v>
      </c>
    </row>
    <row r="65" spans="1:6" ht="18" customHeight="1">
      <c r="A65" s="176">
        <v>58</v>
      </c>
      <c r="B65" s="172">
        <v>45085</v>
      </c>
      <c r="C65" s="173">
        <v>9797</v>
      </c>
      <c r="D65" s="173" t="s">
        <v>138</v>
      </c>
      <c r="E65" s="174" t="s">
        <v>142</v>
      </c>
      <c r="F65" s="178">
        <v>7500</v>
      </c>
    </row>
    <row r="66" spans="1:6" ht="25.5">
      <c r="A66" s="176">
        <v>59</v>
      </c>
      <c r="B66" s="172">
        <v>45086</v>
      </c>
      <c r="C66" s="173">
        <v>9806</v>
      </c>
      <c r="D66" s="173" t="s">
        <v>123</v>
      </c>
      <c r="E66" s="174" t="s">
        <v>143</v>
      </c>
      <c r="F66" s="178">
        <v>77607.54</v>
      </c>
    </row>
    <row r="67" spans="1:6" ht="18" customHeight="1" thickBot="1">
      <c r="A67" s="187"/>
      <c r="B67" s="188"/>
      <c r="C67" s="189"/>
      <c r="D67" s="189"/>
      <c r="E67" s="190"/>
      <c r="F67" s="191"/>
    </row>
    <row r="68" spans="1:6" ht="24" customHeight="1" thickBot="1">
      <c r="A68" s="192"/>
      <c r="B68" s="193"/>
      <c r="C68" s="194"/>
      <c r="D68" s="195"/>
      <c r="E68" s="195" t="s">
        <v>5</v>
      </c>
      <c r="F68" s="196">
        <f>SUM(F8:F67)</f>
        <v>1239882.4400000002</v>
      </c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66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66"/>
    </row>
    <row r="254" ht="18" customHeight="1">
      <c r="I254" s="166"/>
    </row>
    <row r="255" ht="18" customHeight="1">
      <c r="I255" s="166"/>
    </row>
    <row r="256" ht="18" customHeight="1">
      <c r="I256" s="166"/>
    </row>
    <row r="257" ht="18" customHeight="1">
      <c r="I257" s="166"/>
    </row>
    <row r="258" ht="18" customHeight="1">
      <c r="I258" s="166"/>
    </row>
    <row r="259" ht="18" customHeight="1">
      <c r="I259" s="166"/>
    </row>
    <row r="260" ht="18" customHeight="1">
      <c r="I260" s="166"/>
    </row>
    <row r="261" ht="18" customHeight="1">
      <c r="I261" s="166"/>
    </row>
    <row r="262" ht="18" customHeight="1">
      <c r="I262" s="166"/>
    </row>
    <row r="263" ht="18" customHeight="1">
      <c r="I263" s="166"/>
    </row>
    <row r="264" ht="18" customHeight="1">
      <c r="I264" s="166"/>
    </row>
    <row r="265" ht="18" customHeight="1">
      <c r="I265" s="166"/>
    </row>
    <row r="266" ht="18" customHeight="1">
      <c r="I266" s="166"/>
    </row>
    <row r="267" ht="18" customHeight="1">
      <c r="I267" s="166"/>
    </row>
    <row r="268" ht="18" customHeight="1">
      <c r="I268" s="166"/>
    </row>
    <row r="269" ht="18" customHeight="1">
      <c r="I269" s="166"/>
    </row>
    <row r="270" ht="18" customHeight="1">
      <c r="I270" s="166"/>
    </row>
    <row r="271" ht="18" customHeight="1">
      <c r="I271" s="166"/>
    </row>
    <row r="272" ht="18" customHeight="1">
      <c r="I272" s="166"/>
    </row>
    <row r="273" ht="18" customHeight="1">
      <c r="I273" s="166"/>
    </row>
    <row r="274" ht="18" customHeight="1">
      <c r="I274" s="166"/>
    </row>
    <row r="275" ht="18" customHeight="1">
      <c r="I275" s="166"/>
    </row>
    <row r="276" ht="18" customHeight="1">
      <c r="I276" s="166"/>
    </row>
    <row r="277" ht="18" customHeight="1">
      <c r="I277" s="166"/>
    </row>
    <row r="278" ht="18" customHeight="1">
      <c r="I278" s="166"/>
    </row>
    <row r="279" ht="18" customHeight="1">
      <c r="I279" s="166"/>
    </row>
    <row r="280" ht="18" customHeight="1">
      <c r="I280" s="166"/>
    </row>
    <row r="281" ht="18" customHeight="1">
      <c r="I281" s="166"/>
    </row>
    <row r="282" ht="18" customHeight="1">
      <c r="I282" s="166"/>
    </row>
    <row r="283" ht="18" customHeight="1">
      <c r="I283" s="166"/>
    </row>
    <row r="284" ht="18" customHeight="1">
      <c r="I284" s="166"/>
    </row>
    <row r="285" ht="18" customHeight="1">
      <c r="I285" s="166"/>
    </row>
    <row r="286" ht="18" customHeight="1">
      <c r="I286" s="166"/>
    </row>
    <row r="287" ht="18" customHeight="1">
      <c r="I287" s="166"/>
    </row>
    <row r="288" ht="18" customHeight="1">
      <c r="I288" s="166"/>
    </row>
    <row r="289" ht="18" customHeight="1">
      <c r="I289" s="166"/>
    </row>
    <row r="290" ht="18" customHeight="1">
      <c r="I290" s="166"/>
    </row>
    <row r="291" ht="18" customHeight="1">
      <c r="I291" s="166"/>
    </row>
    <row r="292" ht="18" customHeight="1">
      <c r="I292" s="166"/>
    </row>
    <row r="293" ht="18" customHeight="1">
      <c r="I293" s="166"/>
    </row>
    <row r="294" ht="18" customHeight="1">
      <c r="I294" s="166"/>
    </row>
    <row r="295" ht="18" customHeight="1">
      <c r="I295" s="166"/>
    </row>
    <row r="296" ht="18" customHeight="1">
      <c r="I296" s="166"/>
    </row>
    <row r="297" ht="18" customHeight="1">
      <c r="I297" s="166"/>
    </row>
    <row r="298" ht="18" customHeight="1">
      <c r="I298" s="166"/>
    </row>
    <row r="299" ht="18" customHeight="1">
      <c r="I299" s="166"/>
    </row>
    <row r="300" ht="18" customHeight="1">
      <c r="I300" s="166"/>
    </row>
    <row r="301" ht="18" customHeight="1">
      <c r="I301" s="166"/>
    </row>
    <row r="302" ht="18" customHeight="1">
      <c r="I302" s="166"/>
    </row>
    <row r="303" ht="18" customHeight="1">
      <c r="I303" s="166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PageLayoutView="0" workbookViewId="0" topLeftCell="A1">
      <selection activeCell="M20" sqref="M20"/>
    </sheetView>
  </sheetViews>
  <sheetFormatPr defaultColWidth="10.421875" defaultRowHeight="12.75"/>
  <cols>
    <col min="1" max="1" width="9.421875" style="151" customWidth="1"/>
    <col min="2" max="3" width="17.28125" style="151" customWidth="1"/>
    <col min="4" max="4" width="24.7109375" style="151" customWidth="1"/>
    <col min="5" max="5" width="39.421875" style="151" customWidth="1"/>
    <col min="6" max="6" width="15.00390625" style="151" customWidth="1"/>
    <col min="7" max="16384" width="10.421875" style="151" customWidth="1"/>
  </cols>
  <sheetData>
    <row r="1" spans="1:6" ht="12.75">
      <c r="A1" s="7" t="s">
        <v>30</v>
      </c>
      <c r="B1" s="150"/>
      <c r="C1" s="5"/>
      <c r="D1" s="5"/>
      <c r="E1" s="150"/>
      <c r="F1" s="150"/>
    </row>
    <row r="2" spans="2:6" ht="12.75">
      <c r="B2" s="150"/>
      <c r="C2" s="150"/>
      <c r="D2" s="150"/>
      <c r="E2" s="150"/>
      <c r="F2" s="150"/>
    </row>
    <row r="3" spans="1:6" ht="12.75">
      <c r="A3" s="7" t="s">
        <v>18</v>
      </c>
      <c r="B3" s="5"/>
      <c r="C3" s="150"/>
      <c r="D3" s="5"/>
      <c r="E3" s="152"/>
      <c r="F3" s="150"/>
    </row>
    <row r="4" spans="1:6" ht="12.75">
      <c r="A4" s="7" t="s">
        <v>23</v>
      </c>
      <c r="B4" s="5"/>
      <c r="C4" s="150"/>
      <c r="D4" s="5"/>
      <c r="E4" s="150"/>
      <c r="F4" s="5"/>
    </row>
    <row r="5" spans="1:6" ht="12.75">
      <c r="A5" s="150"/>
      <c r="B5" s="5"/>
      <c r="C5" s="150"/>
      <c r="D5" s="150"/>
      <c r="E5" s="150"/>
      <c r="F5" s="150"/>
    </row>
    <row r="6" spans="1:6" ht="12.75">
      <c r="A6" s="150"/>
      <c r="B6" s="6"/>
      <c r="C6" s="18" t="s">
        <v>25</v>
      </c>
      <c r="D6" s="20" t="str">
        <f>personal!E6</f>
        <v>6-9 iunie 2023</v>
      </c>
      <c r="E6" s="150"/>
      <c r="F6" s="150"/>
    </row>
    <row r="7" spans="1:6" ht="13.5" thickBot="1">
      <c r="A7" s="150"/>
      <c r="B7" s="150"/>
      <c r="C7" s="150"/>
      <c r="D7" s="150"/>
      <c r="E7" s="150"/>
      <c r="F7" s="150"/>
    </row>
    <row r="8" spans="1:6" ht="51.75" thickBot="1">
      <c r="A8" s="43" t="s">
        <v>7</v>
      </c>
      <c r="B8" s="44" t="s">
        <v>8</v>
      </c>
      <c r="C8" s="45" t="s">
        <v>9</v>
      </c>
      <c r="D8" s="44" t="s">
        <v>20</v>
      </c>
      <c r="E8" s="44" t="s">
        <v>21</v>
      </c>
      <c r="F8" s="46" t="s">
        <v>22</v>
      </c>
    </row>
    <row r="9" spans="1:6" ht="12.75">
      <c r="A9" s="153">
        <v>1</v>
      </c>
      <c r="B9" s="154" t="s">
        <v>115</v>
      </c>
      <c r="C9" s="154">
        <v>8785</v>
      </c>
      <c r="D9" s="155" t="s">
        <v>120</v>
      </c>
      <c r="E9" s="156" t="s">
        <v>121</v>
      </c>
      <c r="F9" s="157">
        <v>64500</v>
      </c>
    </row>
    <row r="10" spans="1:6" ht="12.75">
      <c r="A10" s="153">
        <v>2</v>
      </c>
      <c r="B10" s="154" t="s">
        <v>122</v>
      </c>
      <c r="C10" s="154">
        <v>8819</v>
      </c>
      <c r="D10" s="155" t="s">
        <v>123</v>
      </c>
      <c r="E10" s="156" t="s">
        <v>124</v>
      </c>
      <c r="F10" s="157">
        <v>24807.5</v>
      </c>
    </row>
    <row r="11" spans="1:6" ht="12.75">
      <c r="A11" s="153">
        <v>3</v>
      </c>
      <c r="B11" s="154" t="s">
        <v>122</v>
      </c>
      <c r="C11" s="154">
        <v>8820</v>
      </c>
      <c r="D11" s="155" t="s">
        <v>123</v>
      </c>
      <c r="E11" s="156" t="s">
        <v>124</v>
      </c>
      <c r="F11" s="157">
        <v>14884.5</v>
      </c>
    </row>
    <row r="12" spans="1:6" ht="12.75">
      <c r="A12" s="153">
        <v>4</v>
      </c>
      <c r="B12" s="154" t="s">
        <v>122</v>
      </c>
      <c r="C12" s="154">
        <v>8821</v>
      </c>
      <c r="D12" s="155" t="s">
        <v>120</v>
      </c>
      <c r="E12" s="156" t="s">
        <v>124</v>
      </c>
      <c r="F12" s="157">
        <v>14884.5</v>
      </c>
    </row>
    <row r="13" spans="1:256" ht="12.75">
      <c r="A13" s="153">
        <v>5</v>
      </c>
      <c r="B13" s="154" t="s">
        <v>122</v>
      </c>
      <c r="C13" s="154">
        <v>8824</v>
      </c>
      <c r="D13" s="155" t="s">
        <v>120</v>
      </c>
      <c r="E13" s="156" t="s">
        <v>124</v>
      </c>
      <c r="F13" s="157">
        <v>29769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6" ht="12.75">
      <c r="A14" s="153">
        <v>6</v>
      </c>
      <c r="B14" s="154" t="s">
        <v>122</v>
      </c>
      <c r="C14" s="154">
        <v>8827</v>
      </c>
      <c r="D14" s="155" t="s">
        <v>120</v>
      </c>
      <c r="E14" s="156" t="s">
        <v>124</v>
      </c>
      <c r="F14" s="157">
        <v>29769</v>
      </c>
    </row>
    <row r="15" spans="1:6" ht="12.75">
      <c r="A15" s="153">
        <v>7</v>
      </c>
      <c r="B15" s="154" t="s">
        <v>122</v>
      </c>
      <c r="C15" s="154">
        <v>8808</v>
      </c>
      <c r="D15" s="155" t="s">
        <v>123</v>
      </c>
      <c r="E15" s="156" t="s">
        <v>124</v>
      </c>
      <c r="F15" s="157">
        <v>14884.5</v>
      </c>
    </row>
    <row r="16" spans="1:6" ht="12.75">
      <c r="A16" s="153">
        <v>8</v>
      </c>
      <c r="B16" s="154" t="s">
        <v>122</v>
      </c>
      <c r="C16" s="154">
        <v>8810</v>
      </c>
      <c r="D16" s="155" t="s">
        <v>120</v>
      </c>
      <c r="E16" s="156" t="s">
        <v>124</v>
      </c>
      <c r="F16" s="157">
        <v>14884.5</v>
      </c>
    </row>
    <row r="17" spans="1:6" ht="12.75">
      <c r="A17" s="153">
        <v>9</v>
      </c>
      <c r="B17" s="154" t="s">
        <v>122</v>
      </c>
      <c r="C17" s="154">
        <v>8817</v>
      </c>
      <c r="D17" s="155" t="s">
        <v>120</v>
      </c>
      <c r="E17" s="156" t="s">
        <v>125</v>
      </c>
      <c r="F17" s="157">
        <v>9923</v>
      </c>
    </row>
    <row r="18" spans="1:6" ht="12.75">
      <c r="A18" s="153">
        <v>10</v>
      </c>
      <c r="B18" s="154" t="s">
        <v>122</v>
      </c>
      <c r="C18" s="154">
        <v>8816</v>
      </c>
      <c r="D18" s="155" t="s">
        <v>120</v>
      </c>
      <c r="E18" s="156" t="s">
        <v>126</v>
      </c>
      <c r="F18" s="157">
        <v>16000</v>
      </c>
    </row>
    <row r="19" spans="1:6" ht="12.75">
      <c r="A19" s="153">
        <v>11</v>
      </c>
      <c r="B19" s="154" t="s">
        <v>122</v>
      </c>
      <c r="C19" s="154">
        <v>8809</v>
      </c>
      <c r="D19" s="155" t="s">
        <v>123</v>
      </c>
      <c r="E19" s="156" t="s">
        <v>124</v>
      </c>
      <c r="F19" s="157">
        <v>14884.5</v>
      </c>
    </row>
    <row r="20" spans="1:6" ht="12.75">
      <c r="A20" s="153">
        <v>12</v>
      </c>
      <c r="B20" s="154" t="s">
        <v>122</v>
      </c>
      <c r="C20" s="154">
        <v>8807</v>
      </c>
      <c r="D20" s="155" t="s">
        <v>123</v>
      </c>
      <c r="E20" s="156" t="s">
        <v>124</v>
      </c>
      <c r="F20" s="157">
        <v>24807.5</v>
      </c>
    </row>
    <row r="21" spans="1:6" ht="12.75">
      <c r="A21" s="153">
        <v>13</v>
      </c>
      <c r="B21" s="154" t="s">
        <v>122</v>
      </c>
      <c r="C21" s="154">
        <v>8825</v>
      </c>
      <c r="D21" s="155" t="s">
        <v>120</v>
      </c>
      <c r="E21" s="156" t="s">
        <v>124</v>
      </c>
      <c r="F21" s="157">
        <v>29769</v>
      </c>
    </row>
    <row r="22" spans="1:6" ht="12.75">
      <c r="A22" s="153">
        <v>14</v>
      </c>
      <c r="B22" s="154" t="s">
        <v>122</v>
      </c>
      <c r="C22" s="154">
        <v>8822</v>
      </c>
      <c r="D22" s="155" t="s">
        <v>120</v>
      </c>
      <c r="E22" s="156" t="s">
        <v>124</v>
      </c>
      <c r="F22" s="157">
        <v>14884.5</v>
      </c>
    </row>
    <row r="23" spans="1:6" ht="12.75">
      <c r="A23" s="153">
        <v>15</v>
      </c>
      <c r="B23" s="154" t="s">
        <v>118</v>
      </c>
      <c r="C23" s="154">
        <v>8938</v>
      </c>
      <c r="D23" s="155" t="s">
        <v>120</v>
      </c>
      <c r="E23" s="156" t="s">
        <v>127</v>
      </c>
      <c r="F23" s="157">
        <v>2957.8</v>
      </c>
    </row>
    <row r="24" spans="1:6" ht="12.75">
      <c r="A24" s="153">
        <v>16</v>
      </c>
      <c r="B24" s="154" t="s">
        <v>118</v>
      </c>
      <c r="C24" s="154">
        <v>8940</v>
      </c>
      <c r="D24" s="155" t="s">
        <v>120</v>
      </c>
      <c r="E24" s="156" t="s">
        <v>128</v>
      </c>
      <c r="F24" s="157">
        <v>20807</v>
      </c>
    </row>
    <row r="25" spans="1:6" ht="12.75">
      <c r="A25" s="153">
        <v>17</v>
      </c>
      <c r="B25" s="154" t="s">
        <v>118</v>
      </c>
      <c r="C25" s="154">
        <v>8944</v>
      </c>
      <c r="D25" s="155" t="s">
        <v>120</v>
      </c>
      <c r="E25" s="156" t="s">
        <v>128</v>
      </c>
      <c r="F25" s="157">
        <v>24789</v>
      </c>
    </row>
    <row r="26" spans="1:6" ht="12.75">
      <c r="A26" s="153">
        <v>18</v>
      </c>
      <c r="B26" s="154" t="s">
        <v>118</v>
      </c>
      <c r="C26" s="154">
        <v>8946</v>
      </c>
      <c r="D26" s="155" t="s">
        <v>120</v>
      </c>
      <c r="E26" s="156" t="s">
        <v>128</v>
      </c>
      <c r="F26" s="157">
        <v>24789</v>
      </c>
    </row>
    <row r="27" spans="1:6" ht="12.75">
      <c r="A27" s="153">
        <v>19</v>
      </c>
      <c r="B27" s="154" t="s">
        <v>118</v>
      </c>
      <c r="C27" s="154">
        <v>8942</v>
      </c>
      <c r="D27" s="155" t="s">
        <v>120</v>
      </c>
      <c r="E27" s="156" t="s">
        <v>128</v>
      </c>
      <c r="F27" s="157">
        <v>24789</v>
      </c>
    </row>
    <row r="28" spans="1:6" ht="12.75">
      <c r="A28" s="153">
        <v>20</v>
      </c>
      <c r="B28" s="154" t="s">
        <v>118</v>
      </c>
      <c r="C28" s="154">
        <v>8948</v>
      </c>
      <c r="D28" s="155" t="s">
        <v>120</v>
      </c>
      <c r="E28" s="156" t="s">
        <v>128</v>
      </c>
      <c r="F28" s="157">
        <v>24789</v>
      </c>
    </row>
    <row r="29" spans="1:6" ht="12.75">
      <c r="A29" s="153">
        <v>21</v>
      </c>
      <c r="B29" s="154" t="s">
        <v>118</v>
      </c>
      <c r="C29" s="154">
        <v>8952</v>
      </c>
      <c r="D29" s="155" t="s">
        <v>120</v>
      </c>
      <c r="E29" s="156" t="s">
        <v>128</v>
      </c>
      <c r="F29" s="157">
        <v>24789</v>
      </c>
    </row>
    <row r="30" spans="1:6" ht="12.75">
      <c r="A30" s="153">
        <v>22</v>
      </c>
      <c r="B30" s="154" t="s">
        <v>118</v>
      </c>
      <c r="C30" s="154">
        <v>8956</v>
      </c>
      <c r="D30" s="155" t="s">
        <v>120</v>
      </c>
      <c r="E30" s="156" t="s">
        <v>128</v>
      </c>
      <c r="F30" s="157">
        <v>24789</v>
      </c>
    </row>
    <row r="31" spans="1:6" ht="12.75">
      <c r="A31" s="153">
        <v>23</v>
      </c>
      <c r="B31" s="154" t="s">
        <v>118</v>
      </c>
      <c r="C31" s="154">
        <v>8960</v>
      </c>
      <c r="D31" s="155" t="s">
        <v>120</v>
      </c>
      <c r="E31" s="156" t="s">
        <v>128</v>
      </c>
      <c r="F31" s="157">
        <v>24789</v>
      </c>
    </row>
    <row r="32" spans="1:6" ht="12.75">
      <c r="A32" s="153">
        <v>24</v>
      </c>
      <c r="B32" s="154" t="s">
        <v>118</v>
      </c>
      <c r="C32" s="154">
        <v>8959</v>
      </c>
      <c r="D32" s="155" t="s">
        <v>120</v>
      </c>
      <c r="E32" s="156" t="s">
        <v>128</v>
      </c>
      <c r="F32" s="157">
        <v>24789</v>
      </c>
    </row>
    <row r="33" spans="1:6" ht="12.75">
      <c r="A33" s="153">
        <v>25</v>
      </c>
      <c r="B33" s="154" t="s">
        <v>118</v>
      </c>
      <c r="C33" s="154">
        <v>8954</v>
      </c>
      <c r="D33" s="155" t="s">
        <v>120</v>
      </c>
      <c r="E33" s="156" t="s">
        <v>128</v>
      </c>
      <c r="F33" s="157">
        <v>24789</v>
      </c>
    </row>
    <row r="34" spans="1:6" ht="12.75">
      <c r="A34" s="153">
        <v>26</v>
      </c>
      <c r="B34" s="154" t="s">
        <v>118</v>
      </c>
      <c r="C34" s="154">
        <v>8950</v>
      </c>
      <c r="D34" s="155" t="s">
        <v>120</v>
      </c>
      <c r="E34" s="156" t="s">
        <v>128</v>
      </c>
      <c r="F34" s="157">
        <v>24789</v>
      </c>
    </row>
    <row r="35" spans="1:6" ht="12.75">
      <c r="A35" s="153">
        <v>27</v>
      </c>
      <c r="B35" s="154" t="s">
        <v>129</v>
      </c>
      <c r="C35" s="154">
        <v>653</v>
      </c>
      <c r="D35" s="155" t="s">
        <v>123</v>
      </c>
      <c r="E35" s="156" t="s">
        <v>130</v>
      </c>
      <c r="F35" s="157">
        <v>8905.19</v>
      </c>
    </row>
    <row r="36" spans="1:6" ht="12.75">
      <c r="A36" s="153">
        <v>28</v>
      </c>
      <c r="B36" s="154" t="s">
        <v>129</v>
      </c>
      <c r="C36" s="154">
        <v>654</v>
      </c>
      <c r="D36" s="155" t="s">
        <v>123</v>
      </c>
      <c r="E36" s="156" t="s">
        <v>131</v>
      </c>
      <c r="F36" s="157">
        <v>97008.33</v>
      </c>
    </row>
    <row r="37" spans="1:6" ht="13.5" thickBot="1">
      <c r="A37" s="158">
        <v>29</v>
      </c>
      <c r="B37" s="159" t="s">
        <v>129</v>
      </c>
      <c r="C37" s="159">
        <v>652</v>
      </c>
      <c r="D37" s="160" t="s">
        <v>123</v>
      </c>
      <c r="E37" s="161" t="s">
        <v>132</v>
      </c>
      <c r="F37" s="162">
        <v>143761.61</v>
      </c>
    </row>
    <row r="38" spans="1:6" ht="19.5" customHeight="1" thickBot="1">
      <c r="A38" s="163"/>
      <c r="B38" s="149"/>
      <c r="C38" s="149"/>
      <c r="D38" s="149"/>
      <c r="E38" s="164" t="s">
        <v>5</v>
      </c>
      <c r="F38" s="165">
        <f>SUM(F9:F37)</f>
        <v>839981.9299999999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2023-06-28T13:05:21Z</cp:lastPrinted>
  <dcterms:created xsi:type="dcterms:W3CDTF">2016-01-19T13:06:09Z</dcterms:created>
  <dcterms:modified xsi:type="dcterms:W3CDTF">2023-06-28T13:05:24Z</dcterms:modified>
  <cp:category/>
  <cp:version/>
  <cp:contentType/>
  <cp:contentStatus/>
</cp:coreProperties>
</file>