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705" activeTab="0"/>
  </bookViews>
  <sheets>
    <sheet name="Chelt. BS. OPC mil lei" sheetId="1" r:id="rId1"/>
  </sheets>
  <definedNames>
    <definedName name="_xlnm.Print_Area" localSheetId="0">'Chelt. BS. OPC mil lei'!$A$1:$F$551</definedName>
    <definedName name="_xlnm.Print_Titles" localSheetId="0">'Chelt. BS. OPC mil lei'!$8:$11</definedName>
  </definedNames>
  <calcPr fullCalcOnLoad="1"/>
</workbook>
</file>

<file path=xl/sharedStrings.xml><?xml version="1.0" encoding="utf-8"?>
<sst xmlns="http://schemas.openxmlformats.org/spreadsheetml/2006/main" count="553" uniqueCount="89">
  <si>
    <t>DENUMIRE
ORDONATOR</t>
  </si>
  <si>
    <t>Prevederi
anuale
actualizate</t>
  </si>
  <si>
    <t>Prevederi
sem.I</t>
  </si>
  <si>
    <t>Realizari
sem.I</t>
  </si>
  <si>
    <t>1</t>
  </si>
  <si>
    <t>4=3/1</t>
  </si>
  <si>
    <t>5=3/2</t>
  </si>
  <si>
    <t>CHELTUIELI BUGET DE STAT TOTAL</t>
  </si>
  <si>
    <t>Cheltuieli curente</t>
  </si>
  <si>
    <t>Cheltuieli de personal</t>
  </si>
  <si>
    <t>Bunuri și servicii</t>
  </si>
  <si>
    <t>Dobanzi</t>
  </si>
  <si>
    <t>Subventii</t>
  </si>
  <si>
    <t>Fonduri de rezerva</t>
  </si>
  <si>
    <t>Transferuri intre unitati ale administratiei publice</t>
  </si>
  <si>
    <t>Alte transferuri</t>
  </si>
  <si>
    <t>Proiecte cu finantare din fonduri externe nerambursabile (FEN) postaderare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</si>
  <si>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</si>
  <si>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</si>
  <si>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</si>
  <si>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</si>
  <si>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</si>
  <si>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</si>
  <si>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Operatiuni financiare</t>
  </si>
  <si>
    <t>Imprumuturi</t>
  </si>
  <si>
    <t>Rambursari de credite</t>
  </si>
  <si>
    <t xml:space="preserve"> ACADEMIA ROMANA</t>
  </si>
  <si>
    <t xml:space="preserve"> ADMINISTRATIA  PREZIDENTIALA</t>
  </si>
  <si>
    <t xml:space="preserve"> AGENTIA NATIONALA DE INTEGRITATE</t>
  </si>
  <si>
    <t xml:space="preserve"> AGENTIA NATIONALA DE PRESA AGERPRES</t>
  </si>
  <si>
    <t xml:space="preserve"> AUTORITATEA ELECTORALA PERMANENTA</t>
  </si>
  <si>
    <t xml:space="preserve"> AUTORITATEA NATIONALA DE SUPRAVEGHERE A PRELUCRARII DATELOR CU CARACTER PERSONAL</t>
  </si>
  <si>
    <t xml:space="preserve"> AUTORITATEA NATIONALA PENTRU RESTITUIREA PROPRIETATILOR</t>
  </si>
  <si>
    <t xml:space="preserve"> AUTORITATEA NATIONALA SANITARA VETERINARA SI PENTRU SIGURANTA ALIMENTELOR</t>
  </si>
  <si>
    <t xml:space="preserve"> AUTORITATEA PENTRU  ADMINISTRAREA ACTIVELOR STATULUI</t>
  </si>
  <si>
    <t xml:space="preserve"> AVOCATUL POPORULUI</t>
  </si>
  <si>
    <t xml:space="preserve"> CAMERA DEPUTATILOR</t>
  </si>
  <si>
    <t xml:space="preserve"> CONSILIUL CONCURENTEI</t>
  </si>
  <si>
    <t xml:space="preserve"> CONSILIUL ECONOMIC SI SOCIAL</t>
  </si>
  <si>
    <t xml:space="preserve"> CONSILIUL LEGISLATIV</t>
  </si>
  <si>
    <t xml:space="preserve"> CONSILIUL NATIONAL AL AUDIOVIZUALULUI</t>
  </si>
  <si>
    <t xml:space="preserve"> CONSILIUL NATIONAL DE SOLUTIONARE A CONTESTATIILOR</t>
  </si>
  <si>
    <t xml:space="preserve"> CONSILIUL NATIONAL PENTRU STUDIEREA ARHIVELOR SECURITATII</t>
  </si>
  <si>
    <t xml:space="preserve"> CONSILIUL SUPERIOR AL MAGISTRATURII</t>
  </si>
  <si>
    <t xml:space="preserve"> INSTITUTUL CULTURAL ROMAN</t>
  </si>
  <si>
    <t xml:space="preserve"> MINISTERUL AFACERILOR EXTERNE</t>
  </si>
  <si>
    <t xml:space="preserve"> MINISTERUL AFACERILOR INTERNE</t>
  </si>
  <si>
    <t xml:space="preserve"> MINISTERUL AGRICULTURII SI DEZVOLTARII RURALE</t>
  </si>
  <si>
    <t xml:space="preserve"> MINISTERUL APARARII NATIONALE</t>
  </si>
  <si>
    <t xml:space="preserve"> MINISTERUL CULTURII</t>
  </si>
  <si>
    <t xml:space="preserve"> MINISTERUL DEZVOLTARII REGIONALE SI ADMINISTRATIEI PUBLICE</t>
  </si>
  <si>
    <t xml:space="preserve"> MINISTERUL FINANTELOR PUBLICE</t>
  </si>
  <si>
    <t xml:space="preserve"> MINISTERUL FINANTELOR PUBLICE - ACTIUNI GENERALE</t>
  </si>
  <si>
    <t xml:space="preserve"> MINISTERUL FONDURILOR EUROPENE</t>
  </si>
  <si>
    <t xml:space="preserve"> MINISTERUL JUSTITIEI</t>
  </si>
  <si>
    <t xml:space="preserve"> MINISTERUL MUNCII FAMILIEI PROTECTIEI SOCIALE SI PERSOANELOR VARSTNICE</t>
  </si>
  <si>
    <t xml:space="preserve"> MINISTERUL SANATATII</t>
  </si>
  <si>
    <t xml:space="preserve"> MINISTERUL TINERETULUI SI SPORTULUI</t>
  </si>
  <si>
    <t xml:space="preserve"> MINISTERUL TRANSPORTURILOR</t>
  </si>
  <si>
    <t xml:space="preserve"> OFICIUL NATIONAL DE PREVENIRE SI COMBATERE A SPALARII BANILOR</t>
  </si>
  <si>
    <t xml:space="preserve"> OFICIUL REGISTRULUI NATIONAL AL INFORMATIILOR SECRETE DE STAT</t>
  </si>
  <si>
    <t xml:space="preserve"> PARCHETUL DE PE LANGA INALTA CURTE DE CASATIE SI JUSTITIE</t>
  </si>
  <si>
    <t xml:space="preserve"> SECRETARIATUL GENERAL AL GUVERNULUI</t>
  </si>
  <si>
    <t xml:space="preserve"> SENATUL ROMANIEI</t>
  </si>
  <si>
    <t xml:space="preserve"> SERVICIUL DE INFORMATII EXTERNE</t>
  </si>
  <si>
    <t xml:space="preserve"> SERVICIUL DE PROTECTIE SI PAZA</t>
  </si>
  <si>
    <t xml:space="preserve"> SERVICIUL DE TELECOMUNICATII SPECIALE</t>
  </si>
  <si>
    <t xml:space="preserve"> SERVICIUL ROMAN DE INFORMATII</t>
  </si>
  <si>
    <t xml:space="preserve"> SOCIETATEA ROMANA DE RADIODIFUZIUNE</t>
  </si>
  <si>
    <t xml:space="preserve"> SOCIETATEA ROMANA DE TELEVIZIUNE</t>
  </si>
  <si>
    <t>MINISTERUL FINANTELOR PUBLICE</t>
  </si>
  <si>
    <t>Anexa nr.3</t>
  </si>
  <si>
    <t>Contul de executie a cheltuielilor bugetului de stat pe ordonatori principali de credite</t>
  </si>
  <si>
    <t>milioane lei</t>
  </si>
  <si>
    <t>Proiecte cu finantare din fonduri externe nerambursabile aferente cadrului financiar 2014-2020</t>
  </si>
  <si>
    <t xml:space="preserve"> INALTA CURTE DE CASATIE SI JUSTITIE</t>
  </si>
  <si>
    <t xml:space="preserve"> ACADEMIA OAMENILOR DE STIINTA DIN ROMANIA</t>
  </si>
  <si>
    <t>MINISTERUL ENERGIEI</t>
  </si>
  <si>
    <t xml:space="preserve"> MINISTERUL PENTRU CONSULTARE PUBLICA SI DIALOG CIVIC</t>
  </si>
  <si>
    <t xml:space="preserve"> MINISTERUL COMUNICATIILOR SI PENTRU SOCIETATEA INFORMATIONALA</t>
  </si>
  <si>
    <t>Realizari
la 30.06.2016/
Prevederi 
anuale</t>
  </si>
  <si>
    <t>Realizari
la 30.06.2016/
Prevederi
 sem.I</t>
  </si>
  <si>
    <t xml:space="preserve"> CONSILIUL NATIONAL PENTRU COMBATEREA DISCRIMINARII</t>
  </si>
  <si>
    <t xml:space="preserve"> MINISTERUL ECONOMIEI COMERTULUI SI RELATIILOR CU MEDIUL DE AFACERI</t>
  </si>
  <si>
    <t xml:space="preserve">MINISTERUL EDUCATIEI  NATIONALE SI CERCETARII STIINTIFICE               </t>
  </si>
  <si>
    <t>MINISTERUL MEDIULUI APELOR ȘI PADURILOR</t>
  </si>
  <si>
    <t xml:space="preserve"> CURTEA CONSTITUTIONALA </t>
  </si>
  <si>
    <t xml:space="preserve"> CURTEA DE CONTURI </t>
  </si>
  <si>
    <t>SECRETARIATUL DE STAT PENTRU RECUNOASTEREA MERITELOR LUPTATORILOR IMPOTRIVA REGIMULUI COMUNIST INSTAURAT IN ROMANIA IN PERIOADA 1945- 1989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</si>
</sst>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6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7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0" fontId="21" fillId="24" borderId="11" xfId="0" applyFont="1" applyFill="1" applyBorder="1" applyAlignment="1">
      <alignment horizontal="center" vertical="top" wrapText="1"/>
    </xf>
    <xf numFmtId="164" fontId="22" fillId="24" borderId="11" xfId="0" applyNumberFormat="1" applyFont="1" applyFill="1" applyBorder="1" applyAlignment="1">
      <alignment horizontal="center" vertical="top" wrapText="1"/>
    </xf>
    <xf numFmtId="164" fontId="21" fillId="24" borderId="11" xfId="0" applyNumberFormat="1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left" vertical="center" wrapText="1"/>
    </xf>
    <xf numFmtId="166" fontId="15" fillId="24" borderId="0" xfId="0" applyNumberFormat="1" applyFont="1" applyFill="1" applyAlignment="1">
      <alignment horizontal="right" vertical="center"/>
    </xf>
    <xf numFmtId="0" fontId="23" fillId="0" borderId="0" xfId="0" applyFont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top" wrapText="1"/>
    </xf>
    <xf numFmtId="3" fontId="21" fillId="24" borderId="11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Alignment="1">
      <alignment horizontal="center" indent="1"/>
    </xf>
    <xf numFmtId="165" fontId="15" fillId="24" borderId="0" xfId="0" applyNumberFormat="1" applyFont="1" applyFill="1" applyBorder="1" applyAlignment="1">
      <alignment vertical="top" wrapText="1"/>
    </xf>
    <xf numFmtId="165" fontId="15" fillId="24" borderId="0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Fill="1" applyAlignment="1">
      <alignment horizontal="right" vertical="center"/>
    </xf>
    <xf numFmtId="164" fontId="21" fillId="24" borderId="12" xfId="0" applyNumberFormat="1" applyFont="1" applyFill="1" applyBorder="1" applyAlignment="1">
      <alignment horizontal="center" vertical="center" wrapText="1"/>
    </xf>
    <xf numFmtId="164" fontId="21" fillId="24" borderId="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indent="1"/>
    </xf>
    <xf numFmtId="0" fontId="24" fillId="0" borderId="0" xfId="0" applyFont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65" fontId="21" fillId="24" borderId="12" xfId="0" applyNumberFormat="1" applyFont="1" applyFill="1" applyBorder="1" applyAlignment="1">
      <alignment horizontal="center" vertical="center" wrapText="1"/>
    </xf>
    <xf numFmtId="165" fontId="21" fillId="24" borderId="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1"/>
  <sheetViews>
    <sheetView showGridLines="0" tabSelected="1" zoomScalePageLayoutView="0" workbookViewId="0" topLeftCell="A1">
      <selection activeCell="C18" sqref="C18"/>
    </sheetView>
  </sheetViews>
  <sheetFormatPr defaultColWidth="9.140625" defaultRowHeight="15"/>
  <cols>
    <col min="1" max="1" width="47.28125" style="2" customWidth="1"/>
    <col min="2" max="2" width="13.28125" style="3" customWidth="1"/>
    <col min="3" max="3" width="13.8515625" style="3" customWidth="1"/>
    <col min="4" max="4" width="13.7109375" style="3" customWidth="1"/>
    <col min="5" max="5" width="13.28125" style="1" customWidth="1"/>
    <col min="6" max="6" width="13.00390625" style="1" customWidth="1"/>
    <col min="7" max="7" width="10.57421875" style="0" bestFit="1" customWidth="1"/>
  </cols>
  <sheetData>
    <row r="2" spans="1:4" ht="15.75">
      <c r="A2" s="5" t="s">
        <v>70</v>
      </c>
      <c r="B2" s="22"/>
      <c r="C2" s="22"/>
      <c r="D2" s="22"/>
    </row>
    <row r="3" spans="5:6" ht="15">
      <c r="E3"/>
      <c r="F3" s="7" t="s">
        <v>71</v>
      </c>
    </row>
    <row r="5" spans="1:6" ht="15.75">
      <c r="A5" s="34" t="s">
        <v>72</v>
      </c>
      <c r="B5" s="34"/>
      <c r="C5" s="34"/>
      <c r="D5" s="34"/>
      <c r="E5" s="34"/>
      <c r="F5" s="34"/>
    </row>
    <row r="6" spans="1:4" ht="15">
      <c r="A6" s="41"/>
      <c r="B6" s="41"/>
      <c r="C6" s="41"/>
      <c r="D6" s="41"/>
    </row>
    <row r="7" spans="1:6" ht="10.5" customHeight="1" thickBot="1">
      <c r="A7" s="33"/>
      <c r="B7" s="33"/>
      <c r="C7" s="33"/>
      <c r="D7" s="33"/>
      <c r="F7" s="1" t="s">
        <v>73</v>
      </c>
    </row>
    <row r="8" spans="1:6" ht="14.25" customHeight="1" thickTop="1">
      <c r="A8" s="35" t="s">
        <v>0</v>
      </c>
      <c r="B8" s="38" t="s">
        <v>1</v>
      </c>
      <c r="C8" s="38" t="s">
        <v>2</v>
      </c>
      <c r="D8" s="38" t="s">
        <v>3</v>
      </c>
      <c r="E8" s="30" t="s">
        <v>80</v>
      </c>
      <c r="F8" s="30" t="s">
        <v>81</v>
      </c>
    </row>
    <row r="9" spans="1:6" ht="15">
      <c r="A9" s="36"/>
      <c r="B9" s="39"/>
      <c r="C9" s="39"/>
      <c r="D9" s="39"/>
      <c r="E9" s="31"/>
      <c r="F9" s="31"/>
    </row>
    <row r="10" spans="1:6" ht="24.75" customHeight="1" thickBot="1">
      <c r="A10" s="37"/>
      <c r="B10" s="40"/>
      <c r="C10" s="40"/>
      <c r="D10" s="40"/>
      <c r="E10" s="32"/>
      <c r="F10" s="32"/>
    </row>
    <row r="11" spans="1:6" ht="16.5" thickBot="1" thickTop="1">
      <c r="A11" s="13"/>
      <c r="B11" s="21" t="s">
        <v>4</v>
      </c>
      <c r="C11" s="21">
        <v>2</v>
      </c>
      <c r="D11" s="21">
        <v>3</v>
      </c>
      <c r="E11" s="14" t="s">
        <v>5</v>
      </c>
      <c r="F11" s="15" t="s">
        <v>6</v>
      </c>
    </row>
    <row r="12" spans="1:10" ht="15.75" thickTop="1">
      <c r="A12" s="16" t="s">
        <v>7</v>
      </c>
      <c r="B12" s="23">
        <v>132872.337</v>
      </c>
      <c r="C12" s="23">
        <v>72133.794</v>
      </c>
      <c r="D12" s="23">
        <v>59819.89341719001</v>
      </c>
      <c r="E12" s="17">
        <f>D12/B12</f>
        <v>0.4502057747143411</v>
      </c>
      <c r="F12" s="17">
        <f>D12/C12</f>
        <v>0.8292908233440489</v>
      </c>
      <c r="G12" s="3"/>
      <c r="H12" s="3"/>
      <c r="I12" s="3"/>
      <c r="J12" s="3"/>
    </row>
    <row r="13" spans="1:10" ht="15">
      <c r="A13" s="8" t="s">
        <v>8</v>
      </c>
      <c r="B13" s="3">
        <v>125928.174</v>
      </c>
      <c r="C13" s="3">
        <v>68852.796</v>
      </c>
      <c r="D13" s="3">
        <v>57893.43384563001</v>
      </c>
      <c r="E13" s="9">
        <f>D13/B13</f>
        <v>0.45973376732700033</v>
      </c>
      <c r="F13" s="9">
        <f>D13/C13</f>
        <v>0.8408290905953915</v>
      </c>
      <c r="G13" s="6"/>
      <c r="H13" s="6"/>
      <c r="I13" s="6"/>
      <c r="J13" s="3"/>
    </row>
    <row r="14" spans="1:9" ht="15">
      <c r="A14" s="8" t="s">
        <v>9</v>
      </c>
      <c r="B14" s="3">
        <v>21596.555</v>
      </c>
      <c r="C14" s="3">
        <v>11491.862</v>
      </c>
      <c r="D14" s="3">
        <v>10790.624759170001</v>
      </c>
      <c r="E14" s="9">
        <f aca="true" t="shared" si="0" ref="E14:E79">D14/B14</f>
        <v>0.49964564992750005</v>
      </c>
      <c r="F14" s="9">
        <f aca="true" t="shared" si="1" ref="F14:F79">D14/C14</f>
        <v>0.9389796674524983</v>
      </c>
      <c r="G14" s="3"/>
      <c r="H14" s="3"/>
      <c r="I14" s="3"/>
    </row>
    <row r="15" spans="1:6" ht="15">
      <c r="A15" s="8" t="s">
        <v>10</v>
      </c>
      <c r="B15" s="3">
        <v>5897.929</v>
      </c>
      <c r="C15" s="3">
        <v>2923.541</v>
      </c>
      <c r="D15" s="3">
        <v>2251.4473629000004</v>
      </c>
      <c r="E15" s="9">
        <f t="shared" si="0"/>
        <v>0.38173524348970633</v>
      </c>
      <c r="F15" s="9">
        <f t="shared" si="1"/>
        <v>0.7701097275187864</v>
      </c>
    </row>
    <row r="16" spans="1:6" ht="15">
      <c r="A16" s="8" t="s">
        <v>11</v>
      </c>
      <c r="B16" s="3">
        <v>10076.523</v>
      </c>
      <c r="C16" s="3">
        <v>6570.176</v>
      </c>
      <c r="D16" s="3">
        <v>6000.92762155</v>
      </c>
      <c r="E16" s="9">
        <f t="shared" si="0"/>
        <v>0.5955355455001692</v>
      </c>
      <c r="F16" s="9">
        <f t="shared" si="1"/>
        <v>0.9133587321785596</v>
      </c>
    </row>
    <row r="17" spans="1:6" ht="15">
      <c r="A17" s="8" t="s">
        <v>12</v>
      </c>
      <c r="B17" s="3">
        <v>4231.119</v>
      </c>
      <c r="C17" s="3">
        <v>2772.067</v>
      </c>
      <c r="D17" s="3">
        <v>1542.4959001700001</v>
      </c>
      <c r="E17" s="9">
        <f t="shared" si="0"/>
        <v>0.36455980088718853</v>
      </c>
      <c r="F17" s="9">
        <f t="shared" si="1"/>
        <v>0.5564425030744207</v>
      </c>
    </row>
    <row r="18" spans="1:6" ht="15">
      <c r="A18" s="8" t="s">
        <v>13</v>
      </c>
      <c r="B18" s="3">
        <v>96.22</v>
      </c>
      <c r="C18" s="3">
        <v>46.22</v>
      </c>
      <c r="D18" s="3">
        <v>0</v>
      </c>
      <c r="E18" s="9">
        <f t="shared" si="0"/>
        <v>0</v>
      </c>
      <c r="F18" s="9">
        <f t="shared" si="1"/>
        <v>0</v>
      </c>
    </row>
    <row r="19" spans="1:6" ht="15">
      <c r="A19" s="8" t="s">
        <v>14</v>
      </c>
      <c r="B19" s="3">
        <v>32661.187</v>
      </c>
      <c r="C19" s="3">
        <v>16733.383</v>
      </c>
      <c r="D19" s="3">
        <v>14936.87015916</v>
      </c>
      <c r="E19" s="9">
        <f t="shared" si="0"/>
        <v>0.45732784173336993</v>
      </c>
      <c r="F19" s="9">
        <f t="shared" si="1"/>
        <v>0.8926389935113539</v>
      </c>
    </row>
    <row r="20" spans="1:6" ht="15">
      <c r="A20" s="8" t="s">
        <v>15</v>
      </c>
      <c r="B20" s="3">
        <v>12038.92</v>
      </c>
      <c r="C20" s="3">
        <v>6176.487</v>
      </c>
      <c r="D20" s="3">
        <v>4612.71138629</v>
      </c>
      <c r="E20" s="9">
        <f t="shared" si="0"/>
        <v>0.3831499325761779</v>
      </c>
      <c r="F20" s="9">
        <f t="shared" si="1"/>
        <v>0.7468179543306737</v>
      </c>
    </row>
    <row r="21" spans="1:6" ht="27.75" customHeight="1">
      <c r="A21" s="8" t="s">
        <v>16</v>
      </c>
      <c r="B21" s="3">
        <v>6513.394</v>
      </c>
      <c r="C21" s="3">
        <v>5547.551</v>
      </c>
      <c r="D21" s="3">
        <v>4418.097554179999</v>
      </c>
      <c r="E21" s="9">
        <f t="shared" si="0"/>
        <v>0.6783095808698197</v>
      </c>
      <c r="F21" s="9">
        <f t="shared" si="1"/>
        <v>0.7964050360564506</v>
      </c>
    </row>
    <row r="22" spans="1:6" ht="15">
      <c r="A22" s="8" t="s">
        <v>17</v>
      </c>
      <c r="B22" s="3">
        <v>21330.796</v>
      </c>
      <c r="C22" s="3">
        <v>11217.372</v>
      </c>
      <c r="D22" s="3">
        <v>11033.17503835</v>
      </c>
      <c r="E22" s="9">
        <f t="shared" si="0"/>
        <v>0.5172415993453784</v>
      </c>
      <c r="F22" s="9">
        <f t="shared" si="1"/>
        <v>0.9835793123692431</v>
      </c>
    </row>
    <row r="23" spans="1:6" ht="25.5">
      <c r="A23" s="18" t="s">
        <v>74</v>
      </c>
      <c r="B23" s="3">
        <v>8443.44</v>
      </c>
      <c r="C23" s="3">
        <v>3765.697</v>
      </c>
      <c r="D23" s="3">
        <v>1139.59518918</v>
      </c>
      <c r="E23" s="9">
        <f t="shared" si="0"/>
        <v>0.13496811597879538</v>
      </c>
      <c r="F23" s="9">
        <f t="shared" si="1"/>
        <v>0.3026253012868534</v>
      </c>
    </row>
    <row r="24" spans="1:6" ht="15">
      <c r="A24" s="8" t="s">
        <v>18</v>
      </c>
      <c r="B24" s="3">
        <v>2255.198</v>
      </c>
      <c r="C24" s="3">
        <v>1205.463</v>
      </c>
      <c r="D24" s="3">
        <v>1005.22765313</v>
      </c>
      <c r="E24" s="9">
        <f t="shared" si="0"/>
        <v>0.44573809179060997</v>
      </c>
      <c r="F24" s="9">
        <f t="shared" si="1"/>
        <v>0.8338934111872368</v>
      </c>
    </row>
    <row r="25" spans="1:6" ht="15">
      <c r="A25" s="8" t="s">
        <v>19</v>
      </c>
      <c r="B25" s="3">
        <v>786.893</v>
      </c>
      <c r="C25" s="3">
        <v>402.977</v>
      </c>
      <c r="D25" s="3">
        <v>162.26122155000002</v>
      </c>
      <c r="E25" s="9">
        <f t="shared" si="0"/>
        <v>0.20620493707530757</v>
      </c>
      <c r="F25" s="9">
        <f t="shared" si="1"/>
        <v>0.40265628447777424</v>
      </c>
    </row>
    <row r="26" spans="1:6" ht="15">
      <c r="A26" s="8" t="s">
        <v>20</v>
      </c>
      <c r="B26" s="3">
        <v>4357.303</v>
      </c>
      <c r="C26" s="3">
        <v>1888.343</v>
      </c>
      <c r="D26" s="3">
        <v>744.0931082000001</v>
      </c>
      <c r="E26" s="9">
        <f t="shared" si="0"/>
        <v>0.17076919098809518</v>
      </c>
      <c r="F26" s="9">
        <f t="shared" si="1"/>
        <v>0.39404552467427795</v>
      </c>
    </row>
    <row r="27" spans="1:6" ht="15">
      <c r="A27" s="8" t="s">
        <v>21</v>
      </c>
      <c r="B27" s="3">
        <v>4272.303</v>
      </c>
      <c r="C27" s="3">
        <v>1827.332</v>
      </c>
      <c r="D27" s="3">
        <v>701.93840801</v>
      </c>
      <c r="E27" s="9">
        <f t="shared" si="0"/>
        <v>0.1642997718115967</v>
      </c>
      <c r="F27" s="9">
        <f t="shared" si="1"/>
        <v>0.3841329369868201</v>
      </c>
    </row>
    <row r="28" spans="1:6" ht="15">
      <c r="A28" s="8" t="s">
        <v>22</v>
      </c>
      <c r="B28" s="3">
        <v>85</v>
      </c>
      <c r="C28" s="3">
        <v>61.011</v>
      </c>
      <c r="D28" s="3">
        <v>42.15470019</v>
      </c>
      <c r="E28" s="9">
        <f t="shared" si="0"/>
        <v>0.49593764929411766</v>
      </c>
      <c r="F28" s="9">
        <f t="shared" si="1"/>
        <v>0.6909360638245562</v>
      </c>
    </row>
    <row r="29" spans="1:6" ht="15">
      <c r="A29" s="8" t="s">
        <v>23</v>
      </c>
      <c r="B29" s="3">
        <v>2586.86</v>
      </c>
      <c r="C29" s="3">
        <v>1392.655</v>
      </c>
      <c r="D29" s="3">
        <v>1182.3664633600001</v>
      </c>
      <c r="E29" s="9">
        <f t="shared" si="0"/>
        <v>0.45706627469596345</v>
      </c>
      <c r="F29" s="9">
        <f t="shared" si="1"/>
        <v>0.8490017006078319</v>
      </c>
    </row>
    <row r="30" spans="1:6" ht="15">
      <c r="A30" s="8" t="s">
        <v>24</v>
      </c>
      <c r="B30" s="3">
        <v>39.5</v>
      </c>
      <c r="C30" s="3">
        <v>32.5</v>
      </c>
      <c r="D30" s="3">
        <v>0</v>
      </c>
      <c r="E30" s="9">
        <f t="shared" si="0"/>
        <v>0</v>
      </c>
      <c r="F30" s="9">
        <f t="shared" si="1"/>
        <v>0</v>
      </c>
    </row>
    <row r="31" spans="1:6" ht="15">
      <c r="A31" s="8" t="s">
        <v>25</v>
      </c>
      <c r="B31" s="3">
        <v>2547.36</v>
      </c>
      <c r="C31" s="3">
        <v>1360.155</v>
      </c>
      <c r="D31" s="3">
        <v>1182.3664633600001</v>
      </c>
      <c r="E31" s="9">
        <f t="shared" si="0"/>
        <v>0.46415365843854034</v>
      </c>
      <c r="F31" s="9">
        <f t="shared" si="1"/>
        <v>0.8692880321433956</v>
      </c>
    </row>
    <row r="32" spans="1:6" ht="21" customHeight="1">
      <c r="A32" s="16" t="s">
        <v>76</v>
      </c>
      <c r="B32" s="24">
        <v>6.404</v>
      </c>
      <c r="C32" s="24">
        <v>3.766</v>
      </c>
      <c r="D32" s="24">
        <v>3.3910332000000003</v>
      </c>
      <c r="E32" s="17">
        <f aca="true" t="shared" si="2" ref="E32:E39">D32/B32</f>
        <v>0.5295179887570269</v>
      </c>
      <c r="F32" s="17">
        <f aca="true" t="shared" si="3" ref="F32:F39">D32/C32</f>
        <v>0.900433669676049</v>
      </c>
    </row>
    <row r="33" spans="1:6" ht="15">
      <c r="A33" s="8" t="s">
        <v>8</v>
      </c>
      <c r="B33" s="3">
        <v>5.904</v>
      </c>
      <c r="C33" s="3">
        <v>3.516</v>
      </c>
      <c r="D33" s="3">
        <v>3.2985252000000003</v>
      </c>
      <c r="E33" s="9">
        <f t="shared" si="2"/>
        <v>0.5586932926829269</v>
      </c>
      <c r="F33" s="9">
        <f t="shared" si="3"/>
        <v>0.9381470989761093</v>
      </c>
    </row>
    <row r="34" spans="1:6" ht="15">
      <c r="A34" s="8" t="s">
        <v>9</v>
      </c>
      <c r="B34" s="3">
        <v>1.395</v>
      </c>
      <c r="C34" s="3">
        <v>0.702</v>
      </c>
      <c r="D34" s="3">
        <v>0.609565</v>
      </c>
      <c r="E34" s="9">
        <f t="shared" si="2"/>
        <v>0.4369641577060932</v>
      </c>
      <c r="F34" s="9">
        <f t="shared" si="3"/>
        <v>0.8683262108262109</v>
      </c>
    </row>
    <row r="35" spans="1:6" ht="15">
      <c r="A35" s="8" t="s">
        <v>10</v>
      </c>
      <c r="B35" s="3">
        <v>0.459</v>
      </c>
      <c r="C35" s="3">
        <v>0.234</v>
      </c>
      <c r="D35" s="3">
        <v>0.1381302</v>
      </c>
      <c r="E35" s="9">
        <f t="shared" si="2"/>
        <v>0.30093725490196077</v>
      </c>
      <c r="F35" s="9">
        <f t="shared" si="3"/>
        <v>0.5903</v>
      </c>
    </row>
    <row r="36" spans="1:6" ht="15">
      <c r="A36" s="8" t="s">
        <v>15</v>
      </c>
      <c r="B36" s="3">
        <v>0.05</v>
      </c>
      <c r="C36" s="3">
        <v>0</v>
      </c>
      <c r="D36" s="3">
        <v>0</v>
      </c>
      <c r="E36" s="9">
        <f t="shared" si="2"/>
        <v>0</v>
      </c>
      <c r="F36" s="9"/>
    </row>
    <row r="37" spans="1:6" ht="15">
      <c r="A37" s="8" t="s">
        <v>18</v>
      </c>
      <c r="B37" s="3">
        <v>4</v>
      </c>
      <c r="C37" s="3">
        <v>2.58</v>
      </c>
      <c r="D37" s="3">
        <v>2.55083</v>
      </c>
      <c r="E37" s="9">
        <f t="shared" si="2"/>
        <v>0.6377075</v>
      </c>
      <c r="F37" s="9">
        <f t="shared" si="3"/>
        <v>0.9886937984496124</v>
      </c>
    </row>
    <row r="38" spans="1:6" ht="15">
      <c r="A38" s="8" t="s">
        <v>20</v>
      </c>
      <c r="B38" s="3">
        <v>0.5</v>
      </c>
      <c r="C38" s="3">
        <v>0.25</v>
      </c>
      <c r="D38" s="3">
        <v>0.092508</v>
      </c>
      <c r="E38" s="9">
        <f t="shared" si="2"/>
        <v>0.185016</v>
      </c>
      <c r="F38" s="9">
        <f t="shared" si="3"/>
        <v>0.370032</v>
      </c>
    </row>
    <row r="39" spans="1:6" ht="15">
      <c r="A39" s="8" t="s">
        <v>21</v>
      </c>
      <c r="B39" s="3">
        <v>0.5</v>
      </c>
      <c r="C39" s="3">
        <v>0.25</v>
      </c>
      <c r="D39" s="3">
        <v>0.092508</v>
      </c>
      <c r="E39" s="9">
        <f t="shared" si="2"/>
        <v>0.185016</v>
      </c>
      <c r="F39" s="9">
        <f t="shared" si="3"/>
        <v>0.370032</v>
      </c>
    </row>
    <row r="40" spans="1:6" ht="21" customHeight="1">
      <c r="A40" s="16" t="s">
        <v>26</v>
      </c>
      <c r="B40" s="24">
        <v>252.957</v>
      </c>
      <c r="C40" s="24">
        <v>128.773</v>
      </c>
      <c r="D40" s="24">
        <v>109.29823477</v>
      </c>
      <c r="E40" s="17">
        <f t="shared" si="0"/>
        <v>0.4320822699905517</v>
      </c>
      <c r="F40" s="17">
        <f t="shared" si="1"/>
        <v>0.8487667039674466</v>
      </c>
    </row>
    <row r="41" spans="1:6" ht="15">
      <c r="A41" s="8" t="s">
        <v>8</v>
      </c>
      <c r="B41" s="3">
        <v>243.695</v>
      </c>
      <c r="C41" s="3">
        <v>127.323</v>
      </c>
      <c r="D41" s="3">
        <v>109.16681117</v>
      </c>
      <c r="E41" s="9">
        <f t="shared" si="0"/>
        <v>0.44796491996142723</v>
      </c>
      <c r="F41" s="9">
        <f t="shared" si="1"/>
        <v>0.8574005574012551</v>
      </c>
    </row>
    <row r="42" spans="1:6" ht="15">
      <c r="A42" s="8" t="s">
        <v>9</v>
      </c>
      <c r="B42" s="3">
        <v>163.008</v>
      </c>
      <c r="C42" s="3">
        <v>81.114</v>
      </c>
      <c r="D42" s="3">
        <v>77.90788695</v>
      </c>
      <c r="E42" s="9">
        <f t="shared" si="0"/>
        <v>0.4779390394949941</v>
      </c>
      <c r="F42" s="9">
        <f t="shared" si="1"/>
        <v>0.9604739866114358</v>
      </c>
    </row>
    <row r="43" spans="1:6" ht="15">
      <c r="A43" s="8" t="s">
        <v>10</v>
      </c>
      <c r="B43" s="3">
        <v>14.687</v>
      </c>
      <c r="C43" s="3">
        <v>10.717</v>
      </c>
      <c r="D43" s="3">
        <v>5.911087019999999</v>
      </c>
      <c r="E43" s="9">
        <f t="shared" si="0"/>
        <v>0.4024706897256076</v>
      </c>
      <c r="F43" s="9">
        <f t="shared" si="1"/>
        <v>0.5515617262293552</v>
      </c>
    </row>
    <row r="44" spans="1:6" ht="15">
      <c r="A44" s="8" t="s">
        <v>14</v>
      </c>
      <c r="B44" s="3">
        <v>35.494</v>
      </c>
      <c r="C44" s="3">
        <v>14.834</v>
      </c>
      <c r="D44" s="3">
        <v>14.806685</v>
      </c>
      <c r="E44" s="9">
        <f t="shared" si="0"/>
        <v>0.4171602242632558</v>
      </c>
      <c r="F44" s="9">
        <f t="shared" si="1"/>
        <v>0.9981586220844008</v>
      </c>
    </row>
    <row r="45" spans="1:6" ht="15">
      <c r="A45" s="8" t="s">
        <v>15</v>
      </c>
      <c r="B45" s="3">
        <v>0.16</v>
      </c>
      <c r="C45" s="3">
        <v>0.08</v>
      </c>
      <c r="D45" s="3">
        <v>0.08</v>
      </c>
      <c r="E45" s="9">
        <f t="shared" si="0"/>
        <v>0.5</v>
      </c>
      <c r="F45" s="9">
        <f t="shared" si="1"/>
        <v>1</v>
      </c>
    </row>
    <row r="46" spans="1:6" ht="15">
      <c r="A46" s="8" t="s">
        <v>17</v>
      </c>
      <c r="B46" s="3">
        <v>0.82</v>
      </c>
      <c r="C46" s="3">
        <v>0.41</v>
      </c>
      <c r="D46" s="3">
        <v>0.388651</v>
      </c>
      <c r="E46" s="9">
        <f t="shared" si="0"/>
        <v>0.47396463414634155</v>
      </c>
      <c r="F46" s="9">
        <f t="shared" si="1"/>
        <v>0.9479292682926831</v>
      </c>
    </row>
    <row r="47" spans="1:6" ht="25.5">
      <c r="A47" s="18" t="s">
        <v>74</v>
      </c>
      <c r="B47" s="3">
        <v>10.874</v>
      </c>
      <c r="C47" s="3">
        <v>10.874</v>
      </c>
      <c r="D47" s="3">
        <v>0.948111</v>
      </c>
      <c r="E47" s="25">
        <f t="shared" si="0"/>
        <v>0.0871906382196064</v>
      </c>
      <c r="F47" s="25">
        <f t="shared" si="1"/>
        <v>0.0871906382196064</v>
      </c>
    </row>
    <row r="48" spans="1:6" ht="15">
      <c r="A48" s="8" t="s">
        <v>18</v>
      </c>
      <c r="B48" s="3">
        <v>18.652</v>
      </c>
      <c r="C48" s="3">
        <v>9.294</v>
      </c>
      <c r="D48" s="3">
        <v>9.12439</v>
      </c>
      <c r="E48" s="25">
        <f t="shared" si="0"/>
        <v>0.4891909714775895</v>
      </c>
      <c r="F48" s="9">
        <f t="shared" si="1"/>
        <v>0.9817505917796427</v>
      </c>
    </row>
    <row r="49" spans="1:6" ht="15">
      <c r="A49" s="8" t="s">
        <v>20</v>
      </c>
      <c r="B49" s="3">
        <v>9.262</v>
      </c>
      <c r="C49" s="3">
        <v>1.45</v>
      </c>
      <c r="D49" s="3">
        <v>0.1314236</v>
      </c>
      <c r="E49" s="25">
        <f t="shared" si="0"/>
        <v>0.014189548693586698</v>
      </c>
      <c r="F49" s="9">
        <f t="shared" si="1"/>
        <v>0.09063696551724139</v>
      </c>
    </row>
    <row r="50" spans="1:6" ht="15">
      <c r="A50" s="8" t="s">
        <v>21</v>
      </c>
      <c r="B50" s="3">
        <v>9.262</v>
      </c>
      <c r="C50" s="3">
        <v>1.45</v>
      </c>
      <c r="D50" s="3">
        <v>0.1314236</v>
      </c>
      <c r="E50" s="25">
        <f t="shared" si="0"/>
        <v>0.014189548693586698</v>
      </c>
      <c r="F50" s="9">
        <f t="shared" si="1"/>
        <v>0.09063696551724139</v>
      </c>
    </row>
    <row r="51" spans="1:6" ht="15">
      <c r="A51" s="16" t="s">
        <v>27</v>
      </c>
      <c r="B51" s="24">
        <v>56.309</v>
      </c>
      <c r="C51" s="24">
        <v>24.959</v>
      </c>
      <c r="D51" s="24">
        <v>19.534183780000003</v>
      </c>
      <c r="E51" s="17">
        <f t="shared" si="0"/>
        <v>0.3469105077341101</v>
      </c>
      <c r="F51" s="17">
        <f t="shared" si="1"/>
        <v>0.7826508986738252</v>
      </c>
    </row>
    <row r="52" spans="1:6" ht="15">
      <c r="A52" s="8" t="s">
        <v>8</v>
      </c>
      <c r="B52" s="3">
        <v>42.309</v>
      </c>
      <c r="C52" s="3">
        <v>21.959</v>
      </c>
      <c r="D52" s="3">
        <v>19.135312520000003</v>
      </c>
      <c r="E52" s="9">
        <f t="shared" si="0"/>
        <v>0.45227522560211786</v>
      </c>
      <c r="F52" s="9">
        <f t="shared" si="1"/>
        <v>0.8714109258162942</v>
      </c>
    </row>
    <row r="53" spans="1:6" ht="15">
      <c r="A53" s="8" t="s">
        <v>9</v>
      </c>
      <c r="B53" s="3">
        <v>20.755</v>
      </c>
      <c r="C53" s="3">
        <v>10.3</v>
      </c>
      <c r="D53" s="3">
        <v>9.802539</v>
      </c>
      <c r="E53" s="9">
        <f t="shared" si="0"/>
        <v>0.4722977113948446</v>
      </c>
      <c r="F53" s="9">
        <f t="shared" si="1"/>
        <v>0.9517028155339805</v>
      </c>
    </row>
    <row r="54" spans="1:6" ht="15">
      <c r="A54" s="8" t="s">
        <v>10</v>
      </c>
      <c r="B54" s="3">
        <v>19</v>
      </c>
      <c r="C54" s="3">
        <v>10.2</v>
      </c>
      <c r="D54" s="3">
        <v>8.29777352</v>
      </c>
      <c r="E54" s="9">
        <f t="shared" si="0"/>
        <v>0.43672492210526315</v>
      </c>
      <c r="F54" s="9">
        <f t="shared" si="1"/>
        <v>0.8135072078431372</v>
      </c>
    </row>
    <row r="55" spans="1:6" ht="15">
      <c r="A55" s="8" t="s">
        <v>14</v>
      </c>
      <c r="B55" s="3">
        <v>2.554</v>
      </c>
      <c r="C55" s="3">
        <v>1.459</v>
      </c>
      <c r="D55" s="3">
        <v>1.035</v>
      </c>
      <c r="E55" s="9">
        <f t="shared" si="0"/>
        <v>0.40524667188723573</v>
      </c>
      <c r="F55" s="9">
        <f t="shared" si="1"/>
        <v>0.7093899931459903</v>
      </c>
    </row>
    <row r="56" spans="1:6" ht="15">
      <c r="A56" s="8" t="s">
        <v>20</v>
      </c>
      <c r="B56" s="3">
        <v>14</v>
      </c>
      <c r="C56" s="3">
        <v>3</v>
      </c>
      <c r="D56" s="3">
        <v>0.39887126</v>
      </c>
      <c r="E56" s="9">
        <f t="shared" si="0"/>
        <v>0.028490804285714287</v>
      </c>
      <c r="F56" s="9">
        <f t="shared" si="1"/>
        <v>0.13295708666666667</v>
      </c>
    </row>
    <row r="57" spans="1:6" ht="15">
      <c r="A57" s="8" t="s">
        <v>21</v>
      </c>
      <c r="B57" s="3">
        <v>14</v>
      </c>
      <c r="C57" s="3">
        <v>3</v>
      </c>
      <c r="D57" s="3">
        <v>0.39887126</v>
      </c>
      <c r="E57" s="9">
        <f t="shared" si="0"/>
        <v>0.028490804285714287</v>
      </c>
      <c r="F57" s="9">
        <f t="shared" si="1"/>
        <v>0.13295708666666667</v>
      </c>
    </row>
    <row r="58" spans="1:6" ht="15">
      <c r="A58" s="16" t="s">
        <v>28</v>
      </c>
      <c r="B58" s="24">
        <v>34.449</v>
      </c>
      <c r="C58" s="24">
        <v>17.303</v>
      </c>
      <c r="D58" s="24">
        <v>11.82055766</v>
      </c>
      <c r="E58" s="17">
        <f t="shared" si="0"/>
        <v>0.3431320984643967</v>
      </c>
      <c r="F58" s="17">
        <f t="shared" si="1"/>
        <v>0.6831507634514246</v>
      </c>
    </row>
    <row r="59" spans="1:6" ht="15">
      <c r="A59" s="8" t="s">
        <v>8</v>
      </c>
      <c r="B59" s="3">
        <v>31.109</v>
      </c>
      <c r="C59" s="3">
        <v>15.563</v>
      </c>
      <c r="D59" s="3">
        <v>10.51887658</v>
      </c>
      <c r="E59" s="9">
        <f t="shared" si="0"/>
        <v>0.33812969172908164</v>
      </c>
      <c r="F59" s="9">
        <f t="shared" si="1"/>
        <v>0.6758900327700315</v>
      </c>
    </row>
    <row r="60" spans="1:6" ht="15">
      <c r="A60" s="8" t="s">
        <v>9</v>
      </c>
      <c r="B60" s="3">
        <v>10.109</v>
      </c>
      <c r="C60" s="3">
        <v>5.276</v>
      </c>
      <c r="D60" s="3">
        <v>4.939075</v>
      </c>
      <c r="E60" s="9">
        <f t="shared" si="0"/>
        <v>0.4885819566722722</v>
      </c>
      <c r="F60" s="9">
        <f t="shared" si="1"/>
        <v>0.9361400682335103</v>
      </c>
    </row>
    <row r="61" spans="1:6" ht="15">
      <c r="A61" s="8" t="s">
        <v>10</v>
      </c>
      <c r="B61" s="3">
        <v>21</v>
      </c>
      <c r="C61" s="3">
        <v>10.287</v>
      </c>
      <c r="D61" s="3">
        <v>5.57980158</v>
      </c>
      <c r="E61" s="9">
        <f t="shared" si="0"/>
        <v>0.26570483714285714</v>
      </c>
      <c r="F61" s="9">
        <f t="shared" si="1"/>
        <v>0.5424129075532225</v>
      </c>
    </row>
    <row r="62" spans="1:6" ht="15">
      <c r="A62" s="8" t="s">
        <v>20</v>
      </c>
      <c r="B62" s="3">
        <v>3.34</v>
      </c>
      <c r="C62" s="3">
        <v>1.74</v>
      </c>
      <c r="D62" s="3">
        <v>1.30168108</v>
      </c>
      <c r="E62" s="9">
        <f t="shared" si="0"/>
        <v>0.38972487425149704</v>
      </c>
      <c r="F62" s="9">
        <f t="shared" si="1"/>
        <v>0.7480925747126437</v>
      </c>
    </row>
    <row r="63" spans="1:6" ht="15">
      <c r="A63" s="8" t="s">
        <v>21</v>
      </c>
      <c r="B63" s="3">
        <v>3.34</v>
      </c>
      <c r="C63" s="3">
        <v>1.74</v>
      </c>
      <c r="D63" s="3">
        <v>1.30168108</v>
      </c>
      <c r="E63" s="9">
        <f t="shared" si="0"/>
        <v>0.38972487425149704</v>
      </c>
      <c r="F63" s="9">
        <f t="shared" si="1"/>
        <v>0.7480925747126437</v>
      </c>
    </row>
    <row r="64" spans="1:6" ht="15">
      <c r="A64" s="16" t="s">
        <v>29</v>
      </c>
      <c r="B64" s="24">
        <v>20.13</v>
      </c>
      <c r="C64" s="24">
        <v>9.871</v>
      </c>
      <c r="D64" s="24">
        <v>8.954796289999999</v>
      </c>
      <c r="E64" s="17">
        <f t="shared" si="0"/>
        <v>0.4448483005464481</v>
      </c>
      <c r="F64" s="17">
        <f t="shared" si="1"/>
        <v>0.9071822804173841</v>
      </c>
    </row>
    <row r="65" spans="1:6" ht="15">
      <c r="A65" s="8" t="s">
        <v>8</v>
      </c>
      <c r="B65" s="3">
        <v>20.105</v>
      </c>
      <c r="C65" s="3">
        <v>9.848</v>
      </c>
      <c r="D65" s="3">
        <v>8.93262029</v>
      </c>
      <c r="E65" s="12">
        <f t="shared" si="0"/>
        <v>0.4442984476498383</v>
      </c>
      <c r="F65" s="12">
        <f t="shared" si="1"/>
        <v>0.9070491764825344</v>
      </c>
    </row>
    <row r="66" spans="1:6" ht="15">
      <c r="A66" s="8" t="s">
        <v>9</v>
      </c>
      <c r="B66" s="3">
        <v>16.59</v>
      </c>
      <c r="C66" s="3">
        <v>8.08</v>
      </c>
      <c r="D66" s="3">
        <v>7.360257</v>
      </c>
      <c r="E66" s="12">
        <f t="shared" si="0"/>
        <v>0.44365623869801085</v>
      </c>
      <c r="F66" s="12">
        <f t="shared" si="1"/>
        <v>0.910922896039604</v>
      </c>
    </row>
    <row r="67" spans="1:6" ht="15">
      <c r="A67" s="8" t="s">
        <v>10</v>
      </c>
      <c r="B67" s="3">
        <v>3.497</v>
      </c>
      <c r="C67" s="3">
        <v>1.75</v>
      </c>
      <c r="D67" s="3">
        <v>1.5554112900000001</v>
      </c>
      <c r="E67" s="12">
        <f t="shared" si="0"/>
        <v>0.44478446954532463</v>
      </c>
      <c r="F67" s="12">
        <f t="shared" si="1"/>
        <v>0.8888064514285715</v>
      </c>
    </row>
    <row r="68" spans="1:6" ht="15">
      <c r="A68" s="8" t="s">
        <v>15</v>
      </c>
      <c r="B68" s="3">
        <v>0.018</v>
      </c>
      <c r="C68" s="3">
        <v>0.018</v>
      </c>
      <c r="D68" s="3">
        <v>0.016952</v>
      </c>
      <c r="E68" s="12">
        <f t="shared" si="0"/>
        <v>0.9417777777777777</v>
      </c>
      <c r="F68" s="12">
        <f t="shared" si="1"/>
        <v>0.9417777777777777</v>
      </c>
    </row>
    <row r="69" spans="1:6" ht="15">
      <c r="A69" s="8" t="s">
        <v>20</v>
      </c>
      <c r="B69" s="3">
        <v>0.025</v>
      </c>
      <c r="C69" s="3">
        <v>0.023</v>
      </c>
      <c r="D69" s="3">
        <v>0.022176</v>
      </c>
      <c r="E69" s="12">
        <f t="shared" si="0"/>
        <v>0.88704</v>
      </c>
      <c r="F69" s="12">
        <f t="shared" si="1"/>
        <v>0.9641739130434783</v>
      </c>
    </row>
    <row r="70" spans="1:6" ht="15">
      <c r="A70" s="8" t="s">
        <v>21</v>
      </c>
      <c r="B70" s="3">
        <v>0.025</v>
      </c>
      <c r="C70" s="3">
        <v>0.023</v>
      </c>
      <c r="D70" s="3">
        <v>0.022176</v>
      </c>
      <c r="E70" s="12">
        <f t="shared" si="0"/>
        <v>0.88704</v>
      </c>
      <c r="F70" s="12">
        <f t="shared" si="1"/>
        <v>0.9641739130434783</v>
      </c>
    </row>
    <row r="71" spans="1:6" ht="15">
      <c r="A71" s="16" t="s">
        <v>30</v>
      </c>
      <c r="B71" s="24">
        <v>89.316</v>
      </c>
      <c r="C71" s="24">
        <v>54.934</v>
      </c>
      <c r="D71" s="24">
        <v>40.19881839</v>
      </c>
      <c r="E71" s="17">
        <f t="shared" si="0"/>
        <v>0.4500741008329974</v>
      </c>
      <c r="F71" s="17">
        <f t="shared" si="1"/>
        <v>0.7317657259620636</v>
      </c>
    </row>
    <row r="72" spans="1:7" ht="15">
      <c r="A72" s="8" t="s">
        <v>8</v>
      </c>
      <c r="B72" s="3">
        <v>57.316</v>
      </c>
      <c r="C72" s="3">
        <v>33.254</v>
      </c>
      <c r="D72" s="3">
        <v>28.20176907</v>
      </c>
      <c r="E72" s="9">
        <f t="shared" si="0"/>
        <v>0.49204007729080884</v>
      </c>
      <c r="F72" s="9">
        <f t="shared" si="1"/>
        <v>0.848071482227702</v>
      </c>
      <c r="G72" s="3"/>
    </row>
    <row r="73" spans="1:6" ht="15">
      <c r="A73" s="8" t="s">
        <v>9</v>
      </c>
      <c r="B73" s="3">
        <v>23.964</v>
      </c>
      <c r="C73" s="3">
        <v>17.45</v>
      </c>
      <c r="D73" s="3">
        <v>17.127309</v>
      </c>
      <c r="E73" s="9">
        <f t="shared" si="0"/>
        <v>0.7147099399098649</v>
      </c>
      <c r="F73" s="9">
        <f t="shared" si="1"/>
        <v>0.9815076790830947</v>
      </c>
    </row>
    <row r="74" spans="1:6" ht="15">
      <c r="A74" s="8" t="s">
        <v>10</v>
      </c>
      <c r="B74" s="3">
        <v>16</v>
      </c>
      <c r="C74" s="3">
        <v>8</v>
      </c>
      <c r="D74" s="3">
        <v>3.68936807</v>
      </c>
      <c r="E74" s="9">
        <f t="shared" si="0"/>
        <v>0.230585504375</v>
      </c>
      <c r="F74" s="9">
        <f t="shared" si="1"/>
        <v>0.46117100875</v>
      </c>
    </row>
    <row r="75" spans="1:6" ht="15">
      <c r="A75" s="8" t="s">
        <v>15</v>
      </c>
      <c r="B75" s="3">
        <v>0.009</v>
      </c>
      <c r="C75" s="3">
        <v>0</v>
      </c>
      <c r="D75" s="3">
        <v>0</v>
      </c>
      <c r="E75" s="9">
        <f>D75/B75</f>
        <v>0</v>
      </c>
      <c r="F75" s="9"/>
    </row>
    <row r="76" spans="1:6" ht="15">
      <c r="A76" s="8" t="s">
        <v>18</v>
      </c>
      <c r="B76" s="3">
        <v>17.343</v>
      </c>
      <c r="C76" s="3">
        <v>7.804</v>
      </c>
      <c r="D76" s="3">
        <v>7.385092</v>
      </c>
      <c r="E76" s="9">
        <f t="shared" si="0"/>
        <v>0.4258255203828634</v>
      </c>
      <c r="F76" s="9">
        <f t="shared" si="1"/>
        <v>0.9463213736545362</v>
      </c>
    </row>
    <row r="77" spans="1:6" ht="15">
      <c r="A77" s="8" t="s">
        <v>20</v>
      </c>
      <c r="B77" s="3">
        <v>32</v>
      </c>
      <c r="C77" s="3">
        <v>21.68</v>
      </c>
      <c r="D77" s="3">
        <v>11.99704932</v>
      </c>
      <c r="E77" s="9">
        <f t="shared" si="0"/>
        <v>0.37490779125</v>
      </c>
      <c r="F77" s="9">
        <f t="shared" si="1"/>
        <v>0.5533694335793358</v>
      </c>
    </row>
    <row r="78" spans="1:6" ht="15">
      <c r="A78" s="8" t="s">
        <v>21</v>
      </c>
      <c r="B78" s="3">
        <v>32</v>
      </c>
      <c r="C78" s="3">
        <v>21.68</v>
      </c>
      <c r="D78" s="3">
        <v>11.99704932</v>
      </c>
      <c r="E78" s="9">
        <f t="shared" si="0"/>
        <v>0.37490779125</v>
      </c>
      <c r="F78" s="9">
        <f t="shared" si="1"/>
        <v>0.5533694335793358</v>
      </c>
    </row>
    <row r="79" spans="1:6" ht="25.5">
      <c r="A79" s="16" t="s">
        <v>31</v>
      </c>
      <c r="B79" s="24">
        <v>3.256</v>
      </c>
      <c r="C79" s="24">
        <v>2.374</v>
      </c>
      <c r="D79" s="24">
        <v>2.18808779</v>
      </c>
      <c r="E79" s="17">
        <f t="shared" si="0"/>
        <v>0.6720171345208845</v>
      </c>
      <c r="F79" s="17">
        <f t="shared" si="1"/>
        <v>0.9216882013479359</v>
      </c>
    </row>
    <row r="80" spans="1:6" ht="15">
      <c r="A80" s="8" t="s">
        <v>8</v>
      </c>
      <c r="B80" s="3">
        <v>3.235</v>
      </c>
      <c r="C80" s="3">
        <v>2.355</v>
      </c>
      <c r="D80" s="3">
        <v>2.1791309900000004</v>
      </c>
      <c r="E80" s="9">
        <f aca="true" t="shared" si="4" ref="E80:E134">D80/B80</f>
        <v>0.6736108160741887</v>
      </c>
      <c r="F80" s="9">
        <f aca="true" t="shared" si="5" ref="F80:F134">D80/C80</f>
        <v>0.9253210148619959</v>
      </c>
    </row>
    <row r="81" spans="1:6" ht="15">
      <c r="A81" s="8" t="s">
        <v>9</v>
      </c>
      <c r="B81" s="3">
        <v>2.485</v>
      </c>
      <c r="C81" s="3">
        <v>1.935</v>
      </c>
      <c r="D81" s="3">
        <v>1.846305</v>
      </c>
      <c r="E81" s="9">
        <f t="shared" si="4"/>
        <v>0.742979879275654</v>
      </c>
      <c r="F81" s="9">
        <f t="shared" si="5"/>
        <v>0.9541627906976744</v>
      </c>
    </row>
    <row r="82" spans="1:6" ht="15">
      <c r="A82" s="8" t="s">
        <v>10</v>
      </c>
      <c r="B82" s="3">
        <v>0.75</v>
      </c>
      <c r="C82" s="3">
        <v>0.42</v>
      </c>
      <c r="D82" s="3">
        <v>0.33282599</v>
      </c>
      <c r="E82" s="9">
        <f t="shared" si="4"/>
        <v>0.44376798666666667</v>
      </c>
      <c r="F82" s="9">
        <f t="shared" si="5"/>
        <v>0.7924428333333334</v>
      </c>
    </row>
    <row r="83" spans="1:6" ht="15">
      <c r="A83" s="8" t="s">
        <v>20</v>
      </c>
      <c r="B83" s="3">
        <v>0.021</v>
      </c>
      <c r="C83" s="3">
        <v>0.019</v>
      </c>
      <c r="D83" s="3">
        <v>0.0089568</v>
      </c>
      <c r="E83" s="9">
        <f t="shared" si="4"/>
        <v>0.4265142857142856</v>
      </c>
      <c r="F83" s="9">
        <f t="shared" si="5"/>
        <v>0.47141052631578945</v>
      </c>
    </row>
    <row r="84" spans="1:6" ht="15">
      <c r="A84" s="8" t="s">
        <v>21</v>
      </c>
      <c r="B84" s="3">
        <v>0.021</v>
      </c>
      <c r="C84" s="3">
        <v>0.019</v>
      </c>
      <c r="D84" s="3">
        <v>0.0089568</v>
      </c>
      <c r="E84" s="9">
        <f t="shared" si="4"/>
        <v>0.4265142857142856</v>
      </c>
      <c r="F84" s="9">
        <f t="shared" si="5"/>
        <v>0.47141052631578945</v>
      </c>
    </row>
    <row r="85" spans="1:6" ht="25.5">
      <c r="A85" s="16" t="s">
        <v>32</v>
      </c>
      <c r="B85" s="24">
        <v>22.964</v>
      </c>
      <c r="C85" s="24">
        <v>11.763</v>
      </c>
      <c r="D85" s="24">
        <v>8.80480108</v>
      </c>
      <c r="E85" s="17">
        <f t="shared" si="4"/>
        <v>0.38341757010973704</v>
      </c>
      <c r="F85" s="17">
        <f t="shared" si="5"/>
        <v>0.7485166267108732</v>
      </c>
    </row>
    <row r="86" spans="1:6" ht="15">
      <c r="A86" s="8" t="s">
        <v>8</v>
      </c>
      <c r="B86" s="3">
        <v>21.956</v>
      </c>
      <c r="C86" s="3">
        <v>11.038</v>
      </c>
      <c r="D86" s="3">
        <v>8.80480108</v>
      </c>
      <c r="E86" s="9">
        <f t="shared" si="4"/>
        <v>0.4010202714519949</v>
      </c>
      <c r="F86" s="9">
        <f t="shared" si="5"/>
        <v>0.7976808371081718</v>
      </c>
    </row>
    <row r="87" spans="1:6" ht="15">
      <c r="A87" s="8" t="s">
        <v>9</v>
      </c>
      <c r="B87" s="3">
        <v>18.966</v>
      </c>
      <c r="C87" s="3">
        <v>9.5</v>
      </c>
      <c r="D87" s="3">
        <v>7.6600402</v>
      </c>
      <c r="E87" s="9">
        <f t="shared" si="4"/>
        <v>0.4038827480755035</v>
      </c>
      <c r="F87" s="9">
        <f t="shared" si="5"/>
        <v>0.8063200210526316</v>
      </c>
    </row>
    <row r="88" spans="1:6" ht="15">
      <c r="A88" s="8" t="s">
        <v>10</v>
      </c>
      <c r="B88" s="3">
        <v>2.99</v>
      </c>
      <c r="C88" s="3">
        <v>1.538</v>
      </c>
      <c r="D88" s="3">
        <v>1.14476088</v>
      </c>
      <c r="E88" s="9">
        <f>D88/B88</f>
        <v>0.38286317056856184</v>
      </c>
      <c r="F88" s="9">
        <f>D88/C88</f>
        <v>0.744317867360208</v>
      </c>
    </row>
    <row r="89" spans="1:6" ht="15">
      <c r="A89" s="8" t="s">
        <v>20</v>
      </c>
      <c r="B89" s="3">
        <v>1.008</v>
      </c>
      <c r="C89" s="3">
        <v>0.725</v>
      </c>
      <c r="D89" s="3">
        <v>0</v>
      </c>
      <c r="E89" s="9">
        <f t="shared" si="4"/>
        <v>0</v>
      </c>
      <c r="F89" s="9">
        <f t="shared" si="5"/>
        <v>0</v>
      </c>
    </row>
    <row r="90" spans="1:6" ht="15">
      <c r="A90" s="8" t="s">
        <v>21</v>
      </c>
      <c r="B90" s="3">
        <v>1.008</v>
      </c>
      <c r="C90" s="3">
        <v>0.725</v>
      </c>
      <c r="D90" s="3">
        <v>0</v>
      </c>
      <c r="E90" s="9">
        <f t="shared" si="4"/>
        <v>0</v>
      </c>
      <c r="F90" s="9">
        <f t="shared" si="5"/>
        <v>0</v>
      </c>
    </row>
    <row r="91" spans="1:6" ht="38.25">
      <c r="A91" s="16" t="s">
        <v>33</v>
      </c>
      <c r="B91" s="24">
        <v>645.125</v>
      </c>
      <c r="C91" s="24">
        <v>304.018</v>
      </c>
      <c r="D91" s="24">
        <v>264.1126552</v>
      </c>
      <c r="E91" s="17">
        <f t="shared" si="4"/>
        <v>0.409397644177485</v>
      </c>
      <c r="F91" s="17">
        <f t="shared" si="5"/>
        <v>0.8687401903834643</v>
      </c>
    </row>
    <row r="92" spans="1:6" ht="15">
      <c r="A92" s="8" t="s">
        <v>8</v>
      </c>
      <c r="B92" s="3">
        <v>632.074</v>
      </c>
      <c r="C92" s="3">
        <v>299.307</v>
      </c>
      <c r="D92" s="3">
        <v>264.1126552</v>
      </c>
      <c r="E92" s="9">
        <f t="shared" si="4"/>
        <v>0.417850845312416</v>
      </c>
      <c r="F92" s="9">
        <f t="shared" si="5"/>
        <v>0.88241389342715</v>
      </c>
    </row>
    <row r="93" spans="1:6" ht="15">
      <c r="A93" s="8" t="s">
        <v>9</v>
      </c>
      <c r="B93" s="3">
        <v>25.062</v>
      </c>
      <c r="C93" s="3">
        <v>13.2</v>
      </c>
      <c r="D93" s="3">
        <v>12.659391099999999</v>
      </c>
      <c r="E93" s="9">
        <f t="shared" si="4"/>
        <v>0.5051229391110046</v>
      </c>
      <c r="F93" s="9">
        <f t="shared" si="5"/>
        <v>0.9590447803030303</v>
      </c>
    </row>
    <row r="94" spans="1:6" ht="15">
      <c r="A94" s="8" t="s">
        <v>10</v>
      </c>
      <c r="B94" s="3">
        <v>14.072</v>
      </c>
      <c r="C94" s="3">
        <v>5.877</v>
      </c>
      <c r="D94" s="3">
        <v>2.1534321000000003</v>
      </c>
      <c r="E94" s="9">
        <f t="shared" si="4"/>
        <v>0.15302956935758957</v>
      </c>
      <c r="F94" s="9">
        <f t="shared" si="5"/>
        <v>0.36641689637570196</v>
      </c>
    </row>
    <row r="95" spans="1:6" ht="15">
      <c r="A95" s="8" t="s">
        <v>14</v>
      </c>
      <c r="B95" s="3">
        <v>557.025</v>
      </c>
      <c r="C95" s="3">
        <v>280</v>
      </c>
      <c r="D95" s="3">
        <v>249.299832</v>
      </c>
      <c r="E95" s="9">
        <f t="shared" si="4"/>
        <v>0.44755591221219876</v>
      </c>
      <c r="F95" s="9">
        <f t="shared" si="5"/>
        <v>0.8903565428571429</v>
      </c>
    </row>
    <row r="96" spans="1:6" ht="25.5">
      <c r="A96" s="18" t="s">
        <v>74</v>
      </c>
      <c r="B96" s="3">
        <v>35.915</v>
      </c>
      <c r="C96" s="3">
        <v>0.23</v>
      </c>
      <c r="D96" s="3">
        <v>0</v>
      </c>
      <c r="E96" s="9">
        <f t="shared" si="4"/>
        <v>0</v>
      </c>
      <c r="F96" s="9">
        <f t="shared" si="5"/>
        <v>0</v>
      </c>
    </row>
    <row r="97" spans="1:6" ht="15">
      <c r="A97" s="8" t="s">
        <v>20</v>
      </c>
      <c r="B97" s="3">
        <v>13.051</v>
      </c>
      <c r="C97" s="3">
        <v>4.711</v>
      </c>
      <c r="D97" s="3">
        <v>0</v>
      </c>
      <c r="E97" s="9">
        <f>D97/B97</f>
        <v>0</v>
      </c>
      <c r="F97" s="9">
        <f>D97/C97</f>
        <v>0</v>
      </c>
    </row>
    <row r="98" spans="1:6" ht="15">
      <c r="A98" s="8" t="s">
        <v>21</v>
      </c>
      <c r="B98" s="3">
        <v>13.051</v>
      </c>
      <c r="C98" s="3">
        <v>4.711</v>
      </c>
      <c r="D98" s="3">
        <v>0</v>
      </c>
      <c r="E98" s="9">
        <f>D98/B98</f>
        <v>0</v>
      </c>
      <c r="F98" s="9">
        <f t="shared" si="5"/>
        <v>0</v>
      </c>
    </row>
    <row r="99" spans="1:6" ht="25.5">
      <c r="A99" s="16" t="s">
        <v>34</v>
      </c>
      <c r="B99" s="24">
        <v>20.716</v>
      </c>
      <c r="C99" s="24">
        <v>12.4</v>
      </c>
      <c r="D99" s="24">
        <v>8.495069460000002</v>
      </c>
      <c r="E99" s="17">
        <f t="shared" si="4"/>
        <v>0.4100728644525971</v>
      </c>
      <c r="F99" s="17">
        <f t="shared" si="5"/>
        <v>0.6850862467741936</v>
      </c>
    </row>
    <row r="100" spans="1:6" ht="15">
      <c r="A100" s="8" t="s">
        <v>8</v>
      </c>
      <c r="B100" s="3">
        <v>20.304</v>
      </c>
      <c r="C100" s="3">
        <v>12.208</v>
      </c>
      <c r="D100" s="3">
        <v>8.36537826</v>
      </c>
      <c r="E100" s="9">
        <f t="shared" si="4"/>
        <v>0.4120064154846336</v>
      </c>
      <c r="F100" s="9">
        <f t="shared" si="5"/>
        <v>0.6852374066186108</v>
      </c>
    </row>
    <row r="101" spans="1:6" ht="15">
      <c r="A101" s="8" t="s">
        <v>9</v>
      </c>
      <c r="B101" s="3">
        <v>13.104</v>
      </c>
      <c r="C101" s="3">
        <v>7.085</v>
      </c>
      <c r="D101" s="3">
        <v>6.25592831</v>
      </c>
      <c r="E101" s="9">
        <f t="shared" si="4"/>
        <v>0.47740600656288157</v>
      </c>
      <c r="F101" s="9">
        <f t="shared" si="5"/>
        <v>0.8829821185603387</v>
      </c>
    </row>
    <row r="102" spans="1:6" ht="15">
      <c r="A102" s="8" t="s">
        <v>10</v>
      </c>
      <c r="B102" s="3">
        <v>7.2</v>
      </c>
      <c r="C102" s="3">
        <v>5.123</v>
      </c>
      <c r="D102" s="3">
        <v>2.10944995</v>
      </c>
      <c r="E102" s="9">
        <f t="shared" si="4"/>
        <v>0.2929791597222222</v>
      </c>
      <c r="F102" s="9">
        <f t="shared" si="5"/>
        <v>0.41176067733749755</v>
      </c>
    </row>
    <row r="103" spans="1:6" ht="15">
      <c r="A103" s="8" t="s">
        <v>20</v>
      </c>
      <c r="B103" s="3">
        <v>0.412</v>
      </c>
      <c r="C103" s="3">
        <v>0.192</v>
      </c>
      <c r="D103" s="3">
        <v>0.1296912</v>
      </c>
      <c r="E103" s="9">
        <f t="shared" si="4"/>
        <v>0.3147844660194175</v>
      </c>
      <c r="F103" s="9">
        <f t="shared" si="5"/>
        <v>0.675475</v>
      </c>
    </row>
    <row r="104" spans="1:6" ht="15">
      <c r="A104" s="8" t="s">
        <v>21</v>
      </c>
      <c r="B104" s="3">
        <v>0.412</v>
      </c>
      <c r="C104" s="3">
        <v>0.192</v>
      </c>
      <c r="D104" s="3">
        <v>0.1296912</v>
      </c>
      <c r="E104" s="9">
        <f t="shared" si="4"/>
        <v>0.3147844660194175</v>
      </c>
      <c r="F104" s="9">
        <f t="shared" si="5"/>
        <v>0.675475</v>
      </c>
    </row>
    <row r="105" spans="1:6" ht="15">
      <c r="A105" s="16" t="s">
        <v>35</v>
      </c>
      <c r="B105" s="24">
        <v>10.4</v>
      </c>
      <c r="C105" s="24">
        <v>7.455</v>
      </c>
      <c r="D105" s="24">
        <v>6.56997022</v>
      </c>
      <c r="E105" s="17">
        <f t="shared" si="4"/>
        <v>0.6317279057692308</v>
      </c>
      <c r="F105" s="17">
        <f t="shared" si="5"/>
        <v>0.8812837317236754</v>
      </c>
    </row>
    <row r="106" spans="1:6" ht="15">
      <c r="A106" s="8" t="s">
        <v>8</v>
      </c>
      <c r="B106" s="3">
        <v>9.851</v>
      </c>
      <c r="C106" s="3">
        <v>7.02</v>
      </c>
      <c r="D106" s="3">
        <v>6.51717622</v>
      </c>
      <c r="E106" s="9">
        <f t="shared" si="4"/>
        <v>0.6615750908537203</v>
      </c>
      <c r="F106" s="9">
        <f t="shared" si="5"/>
        <v>0.9283726809116809</v>
      </c>
    </row>
    <row r="107" spans="1:6" ht="15">
      <c r="A107" s="8" t="s">
        <v>9</v>
      </c>
      <c r="B107" s="3">
        <v>7.418</v>
      </c>
      <c r="C107" s="3">
        <v>5.95</v>
      </c>
      <c r="D107" s="3">
        <v>5.80468</v>
      </c>
      <c r="E107" s="9">
        <f t="shared" si="4"/>
        <v>0.7825128066864384</v>
      </c>
      <c r="F107" s="9">
        <f t="shared" si="5"/>
        <v>0.9755764705882353</v>
      </c>
    </row>
    <row r="108" spans="1:6" ht="15">
      <c r="A108" s="8" t="s">
        <v>10</v>
      </c>
      <c r="B108" s="3">
        <v>2.423</v>
      </c>
      <c r="C108" s="3">
        <v>1.06</v>
      </c>
      <c r="D108" s="3">
        <v>0.70449622</v>
      </c>
      <c r="E108" s="9">
        <f t="shared" si="4"/>
        <v>0.2907537020222864</v>
      </c>
      <c r="F108" s="9">
        <f t="shared" si="5"/>
        <v>0.6646190754716981</v>
      </c>
    </row>
    <row r="109" spans="1:6" ht="15">
      <c r="A109" s="8" t="s">
        <v>15</v>
      </c>
      <c r="B109" s="3">
        <v>0.01</v>
      </c>
      <c r="C109" s="3">
        <v>0.01</v>
      </c>
      <c r="D109" s="3">
        <v>0.008</v>
      </c>
      <c r="E109" s="9">
        <f t="shared" si="4"/>
        <v>0.8</v>
      </c>
      <c r="F109" s="9">
        <f t="shared" si="5"/>
        <v>0.8</v>
      </c>
    </row>
    <row r="110" spans="1:6" ht="15">
      <c r="A110" s="8" t="s">
        <v>20</v>
      </c>
      <c r="B110" s="3">
        <v>0.549</v>
      </c>
      <c r="C110" s="3">
        <v>0.435</v>
      </c>
      <c r="D110" s="3">
        <v>0.052794</v>
      </c>
      <c r="E110" s="9">
        <f t="shared" si="4"/>
        <v>0.0961639344262295</v>
      </c>
      <c r="F110" s="9">
        <f t="shared" si="5"/>
        <v>0.12136551724137931</v>
      </c>
    </row>
    <row r="111" spans="1:6" ht="15">
      <c r="A111" s="8" t="s">
        <v>21</v>
      </c>
      <c r="B111" s="3">
        <v>0.549</v>
      </c>
      <c r="C111" s="3">
        <v>0.435</v>
      </c>
      <c r="D111" s="3">
        <v>0.052794</v>
      </c>
      <c r="E111" s="9">
        <f t="shared" si="4"/>
        <v>0.0961639344262295</v>
      </c>
      <c r="F111" s="9">
        <f t="shared" si="5"/>
        <v>0.12136551724137931</v>
      </c>
    </row>
    <row r="112" spans="1:6" ht="15">
      <c r="A112" s="16" t="s">
        <v>36</v>
      </c>
      <c r="B112" s="24">
        <v>340.772</v>
      </c>
      <c r="C112" s="24">
        <v>191.67</v>
      </c>
      <c r="D112" s="24">
        <v>138.88565759</v>
      </c>
      <c r="E112" s="17">
        <f t="shared" si="4"/>
        <v>0.4075618231251394</v>
      </c>
      <c r="F112" s="17">
        <f t="shared" si="5"/>
        <v>0.724608220326603</v>
      </c>
    </row>
    <row r="113" spans="1:6" ht="15">
      <c r="A113" s="8" t="s">
        <v>8</v>
      </c>
      <c r="B113" s="3">
        <v>302.716</v>
      </c>
      <c r="C113" s="3">
        <v>178.66</v>
      </c>
      <c r="D113" s="3">
        <v>138.84090239</v>
      </c>
      <c r="E113" s="9">
        <f t="shared" si="4"/>
        <v>0.4586506903830653</v>
      </c>
      <c r="F113" s="9">
        <f t="shared" si="5"/>
        <v>0.7771236000783611</v>
      </c>
    </row>
    <row r="114" spans="1:6" ht="15">
      <c r="A114" s="8" t="s">
        <v>9</v>
      </c>
      <c r="B114" s="3">
        <v>235.062</v>
      </c>
      <c r="C114" s="3">
        <v>145.68</v>
      </c>
      <c r="D114" s="3">
        <v>115.73734273999999</v>
      </c>
      <c r="E114" s="9">
        <f t="shared" si="4"/>
        <v>0.49236942908679404</v>
      </c>
      <c r="F114" s="9">
        <f t="shared" si="5"/>
        <v>0.7944628139758373</v>
      </c>
    </row>
    <row r="115" spans="1:6" ht="15">
      <c r="A115" s="8" t="s">
        <v>10</v>
      </c>
      <c r="B115" s="3">
        <v>67.071</v>
      </c>
      <c r="C115" s="3">
        <v>32.747</v>
      </c>
      <c r="D115" s="3">
        <v>23.01228913</v>
      </c>
      <c r="E115" s="9">
        <f t="shared" si="4"/>
        <v>0.3431034147396043</v>
      </c>
      <c r="F115" s="9">
        <f t="shared" si="5"/>
        <v>0.7027296891318289</v>
      </c>
    </row>
    <row r="116" spans="1:6" ht="15">
      <c r="A116" s="8" t="s">
        <v>15</v>
      </c>
      <c r="B116" s="3">
        <v>0.083</v>
      </c>
      <c r="C116" s="3">
        <v>0.083</v>
      </c>
      <c r="D116" s="3">
        <v>0.06881252</v>
      </c>
      <c r="E116" s="9">
        <f t="shared" si="4"/>
        <v>0.8290665060240964</v>
      </c>
      <c r="F116" s="9">
        <f t="shared" si="5"/>
        <v>0.8290665060240964</v>
      </c>
    </row>
    <row r="117" spans="1:6" ht="15">
      <c r="A117" s="8" t="s">
        <v>17</v>
      </c>
      <c r="B117" s="3">
        <v>0.5</v>
      </c>
      <c r="C117" s="3">
        <v>0.15</v>
      </c>
      <c r="D117" s="3">
        <v>0.022458</v>
      </c>
      <c r="E117" s="9">
        <f t="shared" si="4"/>
        <v>0.044916</v>
      </c>
      <c r="F117" s="9">
        <f t="shared" si="5"/>
        <v>0.14972</v>
      </c>
    </row>
    <row r="118" spans="1:6" ht="15">
      <c r="A118" s="8" t="s">
        <v>20</v>
      </c>
      <c r="B118" s="3">
        <v>38.056</v>
      </c>
      <c r="C118" s="3">
        <v>13.01</v>
      </c>
      <c r="D118" s="3">
        <v>0.044755199999999995</v>
      </c>
      <c r="E118" s="9">
        <f t="shared" si="4"/>
        <v>0.001176035316375867</v>
      </c>
      <c r="F118" s="9">
        <f t="shared" si="5"/>
        <v>0.0034400614911606455</v>
      </c>
    </row>
    <row r="119" spans="1:6" ht="15">
      <c r="A119" s="8" t="s">
        <v>21</v>
      </c>
      <c r="B119" s="3">
        <v>38.056</v>
      </c>
      <c r="C119" s="3">
        <v>13.01</v>
      </c>
      <c r="D119" s="3">
        <v>0.044755199999999995</v>
      </c>
      <c r="E119" s="9">
        <f t="shared" si="4"/>
        <v>0.001176035316375867</v>
      </c>
      <c r="F119" s="9">
        <f t="shared" si="5"/>
        <v>0.0034400614911606455</v>
      </c>
    </row>
    <row r="120" spans="1:6" ht="25.5">
      <c r="A120" s="16" t="s">
        <v>82</v>
      </c>
      <c r="B120" s="24">
        <v>5.337</v>
      </c>
      <c r="C120" s="24">
        <v>2.973</v>
      </c>
      <c r="D120" s="24">
        <v>2.37421042</v>
      </c>
      <c r="E120" s="17">
        <f t="shared" si="4"/>
        <v>0.4448586134532509</v>
      </c>
      <c r="F120" s="17">
        <f t="shared" si="5"/>
        <v>0.7985907904473596</v>
      </c>
    </row>
    <row r="121" spans="1:6" ht="15">
      <c r="A121" s="8" t="s">
        <v>8</v>
      </c>
      <c r="B121" s="3">
        <v>5.312</v>
      </c>
      <c r="C121" s="3">
        <v>2.958</v>
      </c>
      <c r="D121" s="3">
        <v>2.36278582</v>
      </c>
      <c r="E121" s="9">
        <f t="shared" si="4"/>
        <v>0.444801547439759</v>
      </c>
      <c r="F121" s="9">
        <f t="shared" si="5"/>
        <v>0.7987781676808654</v>
      </c>
    </row>
    <row r="122" spans="1:6" ht="15">
      <c r="A122" s="8" t="s">
        <v>9</v>
      </c>
      <c r="B122" s="3">
        <v>4.145</v>
      </c>
      <c r="C122" s="3">
        <v>2.233</v>
      </c>
      <c r="D122" s="3">
        <v>1.9585951499999998</v>
      </c>
      <c r="E122" s="9">
        <f t="shared" si="4"/>
        <v>0.47251993968636913</v>
      </c>
      <c r="F122" s="9">
        <f t="shared" si="5"/>
        <v>0.8771138154948499</v>
      </c>
    </row>
    <row r="123" spans="1:6" ht="15">
      <c r="A123" s="8" t="s">
        <v>10</v>
      </c>
      <c r="B123" s="3">
        <v>0.895</v>
      </c>
      <c r="C123" s="3">
        <v>0.571</v>
      </c>
      <c r="D123" s="3">
        <v>0.37188465000000004</v>
      </c>
      <c r="E123" s="9">
        <f t="shared" si="4"/>
        <v>0.4155135754189945</v>
      </c>
      <c r="F123" s="9">
        <f t="shared" si="5"/>
        <v>0.651286602451839</v>
      </c>
    </row>
    <row r="124" spans="1:6" ht="15">
      <c r="A124" s="8" t="s">
        <v>15</v>
      </c>
      <c r="B124" s="3">
        <v>0.01</v>
      </c>
      <c r="C124" s="3">
        <v>0.01</v>
      </c>
      <c r="D124" s="3">
        <v>0</v>
      </c>
      <c r="E124" s="9">
        <f>D124/B124</f>
        <v>0</v>
      </c>
      <c r="F124" s="9">
        <f>D124/C124</f>
        <v>0</v>
      </c>
    </row>
    <row r="125" spans="1:6" ht="25.5">
      <c r="A125" s="8" t="s">
        <v>16</v>
      </c>
      <c r="B125" s="3">
        <v>0.014</v>
      </c>
      <c r="C125" s="3">
        <v>0.014</v>
      </c>
      <c r="D125" s="3">
        <v>0.00284</v>
      </c>
      <c r="E125" s="25">
        <f t="shared" si="4"/>
        <v>0.20285714285714285</v>
      </c>
      <c r="F125" s="25">
        <f t="shared" si="5"/>
        <v>0.20285714285714285</v>
      </c>
    </row>
    <row r="126" spans="1:6" ht="15">
      <c r="A126" s="8" t="s">
        <v>18</v>
      </c>
      <c r="B126" s="3">
        <v>0.248</v>
      </c>
      <c r="C126" s="3">
        <v>0.13</v>
      </c>
      <c r="D126" s="3">
        <v>0.02946602</v>
      </c>
      <c r="E126" s="9">
        <f t="shared" si="4"/>
        <v>0.11881459677419355</v>
      </c>
      <c r="F126" s="9">
        <f t="shared" si="5"/>
        <v>0.2266616923076923</v>
      </c>
    </row>
    <row r="127" spans="1:6" ht="15">
      <c r="A127" s="8" t="s">
        <v>20</v>
      </c>
      <c r="B127" s="3">
        <v>0.025</v>
      </c>
      <c r="C127" s="3">
        <v>0.015</v>
      </c>
      <c r="D127" s="3">
        <v>0.0114246</v>
      </c>
      <c r="E127" s="9">
        <f t="shared" si="4"/>
        <v>0.456984</v>
      </c>
      <c r="F127" s="9">
        <f t="shared" si="5"/>
        <v>0.76164</v>
      </c>
    </row>
    <row r="128" spans="1:6" ht="15">
      <c r="A128" s="8" t="s">
        <v>21</v>
      </c>
      <c r="B128" s="3">
        <v>0.025</v>
      </c>
      <c r="C128" s="3">
        <v>0.015</v>
      </c>
      <c r="D128" s="3">
        <v>0.0114246</v>
      </c>
      <c r="E128" s="9">
        <f t="shared" si="4"/>
        <v>0.456984</v>
      </c>
      <c r="F128" s="9">
        <f t="shared" si="5"/>
        <v>0.76164</v>
      </c>
    </row>
    <row r="129" spans="1:6" ht="15">
      <c r="A129" s="16" t="s">
        <v>37</v>
      </c>
      <c r="B129" s="24">
        <v>55.805</v>
      </c>
      <c r="C129" s="24">
        <v>28.132</v>
      </c>
      <c r="D129" s="24">
        <v>21.91115965</v>
      </c>
      <c r="E129" s="17">
        <f t="shared" si="4"/>
        <v>0.3926379293970074</v>
      </c>
      <c r="F129" s="17">
        <f t="shared" si="5"/>
        <v>0.7788696022323331</v>
      </c>
    </row>
    <row r="130" spans="1:6" ht="15">
      <c r="A130" s="8" t="s">
        <v>8</v>
      </c>
      <c r="B130" s="3">
        <v>54.209</v>
      </c>
      <c r="C130" s="3">
        <v>27.489</v>
      </c>
      <c r="D130" s="3">
        <v>21.85317553</v>
      </c>
      <c r="E130" s="9">
        <f t="shared" si="4"/>
        <v>0.4031281803759523</v>
      </c>
      <c r="F130" s="9">
        <f t="shared" si="5"/>
        <v>0.7949789199316091</v>
      </c>
    </row>
    <row r="131" spans="1:6" ht="15">
      <c r="A131" s="8" t="s">
        <v>9</v>
      </c>
      <c r="B131" s="3">
        <v>43.96</v>
      </c>
      <c r="C131" s="3">
        <v>22.51</v>
      </c>
      <c r="D131" s="3">
        <v>19.312394989999998</v>
      </c>
      <c r="E131" s="9">
        <f t="shared" si="4"/>
        <v>0.4393174474522292</v>
      </c>
      <c r="F131" s="9">
        <f t="shared" si="5"/>
        <v>0.8579473562860949</v>
      </c>
    </row>
    <row r="132" spans="1:6" ht="15">
      <c r="A132" s="8" t="s">
        <v>10</v>
      </c>
      <c r="B132" s="3">
        <v>10</v>
      </c>
      <c r="C132" s="3">
        <v>4.73</v>
      </c>
      <c r="D132" s="3">
        <v>2.30478054</v>
      </c>
      <c r="E132" s="9">
        <f t="shared" si="4"/>
        <v>0.230478054</v>
      </c>
      <c r="F132" s="9">
        <f t="shared" si="5"/>
        <v>0.4872686131078223</v>
      </c>
    </row>
    <row r="133" spans="1:6" ht="15">
      <c r="A133" s="8" t="s">
        <v>15</v>
      </c>
      <c r="B133" s="3">
        <v>0.249</v>
      </c>
      <c r="C133" s="3">
        <v>0.249</v>
      </c>
      <c r="D133" s="3">
        <v>0.236</v>
      </c>
      <c r="E133" s="9">
        <f t="shared" si="4"/>
        <v>0.9477911646586344</v>
      </c>
      <c r="F133" s="9">
        <f t="shared" si="5"/>
        <v>0.9477911646586344</v>
      </c>
    </row>
    <row r="134" spans="1:6" ht="15">
      <c r="A134" s="8" t="s">
        <v>20</v>
      </c>
      <c r="B134" s="3">
        <v>1.596</v>
      </c>
      <c r="C134" s="3">
        <v>0.643</v>
      </c>
      <c r="D134" s="3">
        <v>0.05798412</v>
      </c>
      <c r="E134" s="9">
        <f t="shared" si="4"/>
        <v>0.0363309022556391</v>
      </c>
      <c r="F134" s="9">
        <f t="shared" si="5"/>
        <v>0.09017748055987558</v>
      </c>
    </row>
    <row r="135" spans="1:6" ht="15">
      <c r="A135" s="8" t="s">
        <v>21</v>
      </c>
      <c r="B135" s="3">
        <v>1.596</v>
      </c>
      <c r="C135" s="3">
        <v>0.643</v>
      </c>
      <c r="D135" s="3">
        <v>0.05798412</v>
      </c>
      <c r="E135" s="9">
        <f aca="true" t="shared" si="6" ref="E135:E190">D135/B135</f>
        <v>0.0363309022556391</v>
      </c>
      <c r="F135" s="9">
        <f aca="true" t="shared" si="7" ref="F135:F190">D135/C135</f>
        <v>0.09017748055987558</v>
      </c>
    </row>
    <row r="136" spans="1:6" ht="15">
      <c r="A136" s="16" t="s">
        <v>38</v>
      </c>
      <c r="B136" s="24">
        <v>8.582</v>
      </c>
      <c r="C136" s="24">
        <v>4.598</v>
      </c>
      <c r="D136" s="24">
        <v>2.62614889</v>
      </c>
      <c r="E136" s="17">
        <f t="shared" si="6"/>
        <v>0.3060066289909112</v>
      </c>
      <c r="F136" s="17">
        <f t="shared" si="7"/>
        <v>0.5711502588081775</v>
      </c>
    </row>
    <row r="137" spans="1:6" ht="15">
      <c r="A137" s="8" t="s">
        <v>8</v>
      </c>
      <c r="B137" s="3">
        <v>8.542</v>
      </c>
      <c r="C137" s="3">
        <v>4.562</v>
      </c>
      <c r="D137" s="3">
        <v>2.59374889</v>
      </c>
      <c r="E137" s="9">
        <f t="shared" si="6"/>
        <v>0.3036465570124093</v>
      </c>
      <c r="F137" s="9">
        <f t="shared" si="7"/>
        <v>0.5685552148180623</v>
      </c>
    </row>
    <row r="138" spans="1:6" ht="15">
      <c r="A138" s="8" t="s">
        <v>9</v>
      </c>
      <c r="B138" s="3">
        <v>7.151</v>
      </c>
      <c r="C138" s="3">
        <v>3.598</v>
      </c>
      <c r="D138" s="3">
        <v>1.991939</v>
      </c>
      <c r="E138" s="9">
        <f t="shared" si="6"/>
        <v>0.27855390854425954</v>
      </c>
      <c r="F138" s="9">
        <f t="shared" si="7"/>
        <v>0.553623957754308</v>
      </c>
    </row>
    <row r="139" spans="1:6" ht="15">
      <c r="A139" s="8" t="s">
        <v>10</v>
      </c>
      <c r="B139" s="3">
        <v>1.37</v>
      </c>
      <c r="C139" s="3">
        <v>0.943</v>
      </c>
      <c r="D139" s="3">
        <v>0.58274989</v>
      </c>
      <c r="E139" s="9">
        <f t="shared" si="6"/>
        <v>0.4253648832116788</v>
      </c>
      <c r="F139" s="9">
        <f t="shared" si="7"/>
        <v>0.6179744326617179</v>
      </c>
    </row>
    <row r="140" spans="1:6" ht="15">
      <c r="A140" s="8" t="s">
        <v>15</v>
      </c>
      <c r="B140" s="3">
        <v>0.021</v>
      </c>
      <c r="C140" s="3">
        <v>0.021</v>
      </c>
      <c r="D140" s="3">
        <v>0.01906</v>
      </c>
      <c r="E140" s="9">
        <f t="shared" si="6"/>
        <v>0.9076190476190475</v>
      </c>
      <c r="F140" s="9">
        <f t="shared" si="7"/>
        <v>0.9076190476190475</v>
      </c>
    </row>
    <row r="141" spans="1:6" ht="15">
      <c r="A141" s="8" t="s">
        <v>20</v>
      </c>
      <c r="B141" s="3">
        <v>0.04</v>
      </c>
      <c r="C141" s="3">
        <v>0.036</v>
      </c>
      <c r="D141" s="3">
        <v>0.0324</v>
      </c>
      <c r="E141" s="9">
        <f t="shared" si="6"/>
        <v>0.8099999999999999</v>
      </c>
      <c r="F141" s="9">
        <f t="shared" si="7"/>
        <v>0.9</v>
      </c>
    </row>
    <row r="142" spans="1:6" ht="15">
      <c r="A142" s="8" t="s">
        <v>21</v>
      </c>
      <c r="B142" s="3">
        <v>0.04</v>
      </c>
      <c r="C142" s="3">
        <v>0.036</v>
      </c>
      <c r="D142" s="3">
        <v>0.0324</v>
      </c>
      <c r="E142" s="9">
        <f t="shared" si="6"/>
        <v>0.8099999999999999</v>
      </c>
      <c r="F142" s="9">
        <f t="shared" si="7"/>
        <v>0.9</v>
      </c>
    </row>
    <row r="143" spans="1:6" ht="15">
      <c r="A143" s="16" t="s">
        <v>39</v>
      </c>
      <c r="B143" s="24">
        <v>6.176</v>
      </c>
      <c r="C143" s="24">
        <v>4.496</v>
      </c>
      <c r="D143" s="24">
        <v>4.1616277</v>
      </c>
      <c r="E143" s="17">
        <f t="shared" si="6"/>
        <v>0.6738386819948187</v>
      </c>
      <c r="F143" s="17">
        <f t="shared" si="7"/>
        <v>0.9256289368327402</v>
      </c>
    </row>
    <row r="144" spans="1:6" ht="15">
      <c r="A144" s="8" t="s">
        <v>8</v>
      </c>
      <c r="B144" s="3">
        <v>5.976</v>
      </c>
      <c r="C144" s="3">
        <v>4.356</v>
      </c>
      <c r="D144" s="3">
        <v>4.0636807</v>
      </c>
      <c r="E144" s="9">
        <f t="shared" si="6"/>
        <v>0.6800001171352075</v>
      </c>
      <c r="F144" s="9">
        <f t="shared" si="7"/>
        <v>0.932892722681359</v>
      </c>
    </row>
    <row r="145" spans="1:6" ht="15">
      <c r="A145" s="8" t="s">
        <v>9</v>
      </c>
      <c r="B145" s="3">
        <v>5.394</v>
      </c>
      <c r="C145" s="3">
        <v>3.994</v>
      </c>
      <c r="D145" s="3">
        <v>3.801952</v>
      </c>
      <c r="E145" s="9">
        <f t="shared" si="6"/>
        <v>0.7048483500185391</v>
      </c>
      <c r="F145" s="9">
        <f t="shared" si="7"/>
        <v>0.9519158738107161</v>
      </c>
    </row>
    <row r="146" spans="1:6" ht="15">
      <c r="A146" s="8" t="s">
        <v>10</v>
      </c>
      <c r="B146" s="3">
        <v>0.575</v>
      </c>
      <c r="C146" s="3">
        <v>0.355</v>
      </c>
      <c r="D146" s="3">
        <v>0.25527906</v>
      </c>
      <c r="E146" s="9">
        <f t="shared" si="6"/>
        <v>0.4439635826086957</v>
      </c>
      <c r="F146" s="9">
        <f t="shared" si="7"/>
        <v>0.7190959436619718</v>
      </c>
    </row>
    <row r="147" spans="1:6" ht="15">
      <c r="A147" s="8" t="s">
        <v>15</v>
      </c>
      <c r="B147" s="3">
        <v>0.007</v>
      </c>
      <c r="C147" s="3">
        <v>0.007</v>
      </c>
      <c r="D147" s="3">
        <v>0.00644964</v>
      </c>
      <c r="E147" s="9">
        <f t="shared" si="6"/>
        <v>0.9213771428571429</v>
      </c>
      <c r="F147" s="9">
        <f t="shared" si="7"/>
        <v>0.9213771428571429</v>
      </c>
    </row>
    <row r="148" spans="1:6" ht="15">
      <c r="A148" s="8" t="s">
        <v>20</v>
      </c>
      <c r="B148" s="3">
        <v>0.2</v>
      </c>
      <c r="C148" s="3">
        <v>0.14</v>
      </c>
      <c r="D148" s="3">
        <v>0.097947</v>
      </c>
      <c r="E148" s="9">
        <f t="shared" si="6"/>
        <v>0.48973500000000003</v>
      </c>
      <c r="F148" s="9">
        <f t="shared" si="7"/>
        <v>0.6996214285714285</v>
      </c>
    </row>
    <row r="149" spans="1:6" ht="15">
      <c r="A149" s="8" t="s">
        <v>21</v>
      </c>
      <c r="B149" s="3">
        <v>0.2</v>
      </c>
      <c r="C149" s="3">
        <v>0.14</v>
      </c>
      <c r="D149" s="3">
        <v>0.097947</v>
      </c>
      <c r="E149" s="9">
        <f t="shared" si="6"/>
        <v>0.48973500000000003</v>
      </c>
      <c r="F149" s="9">
        <f t="shared" si="7"/>
        <v>0.6996214285714285</v>
      </c>
    </row>
    <row r="150" spans="1:6" ht="15">
      <c r="A150" s="16" t="s">
        <v>40</v>
      </c>
      <c r="B150" s="24">
        <v>11.34</v>
      </c>
      <c r="C150" s="24">
        <v>5.811</v>
      </c>
      <c r="D150" s="24">
        <v>4.45879528</v>
      </c>
      <c r="E150" s="17">
        <f t="shared" si="6"/>
        <v>0.393191823633157</v>
      </c>
      <c r="F150" s="17">
        <f t="shared" si="7"/>
        <v>0.7673025778695578</v>
      </c>
    </row>
    <row r="151" spans="1:6" ht="15">
      <c r="A151" s="8" t="s">
        <v>8</v>
      </c>
      <c r="B151" s="3">
        <v>10.128</v>
      </c>
      <c r="C151" s="3">
        <v>5.136</v>
      </c>
      <c r="D151" s="3">
        <v>4.45879528</v>
      </c>
      <c r="E151" s="9">
        <f t="shared" si="6"/>
        <v>0.4402443996840443</v>
      </c>
      <c r="F151" s="9">
        <f t="shared" si="7"/>
        <v>0.8681454984423677</v>
      </c>
    </row>
    <row r="152" spans="1:6" ht="15">
      <c r="A152" s="8" t="s">
        <v>9</v>
      </c>
      <c r="B152" s="3">
        <v>8.74</v>
      </c>
      <c r="C152" s="3">
        <v>4.302</v>
      </c>
      <c r="D152" s="3">
        <v>4.03048</v>
      </c>
      <c r="E152" s="9">
        <f t="shared" si="6"/>
        <v>0.4611533180778032</v>
      </c>
      <c r="F152" s="9">
        <f t="shared" si="7"/>
        <v>0.936885169688517</v>
      </c>
    </row>
    <row r="153" spans="1:6" ht="15">
      <c r="A153" s="8" t="s">
        <v>10</v>
      </c>
      <c r="B153" s="3">
        <v>1.376</v>
      </c>
      <c r="C153" s="3">
        <v>0.822</v>
      </c>
      <c r="D153" s="3">
        <v>0.41724844</v>
      </c>
      <c r="E153" s="9">
        <f t="shared" si="6"/>
        <v>0.3032328779069768</v>
      </c>
      <c r="F153" s="9">
        <f t="shared" si="7"/>
        <v>0.5076015085158151</v>
      </c>
    </row>
    <row r="154" spans="1:6" ht="15">
      <c r="A154" s="8" t="s">
        <v>15</v>
      </c>
      <c r="B154" s="3">
        <v>0.012</v>
      </c>
      <c r="C154" s="3">
        <v>0.012</v>
      </c>
      <c r="D154" s="3">
        <v>0.01106684</v>
      </c>
      <c r="E154" s="9">
        <f t="shared" si="6"/>
        <v>0.9222366666666666</v>
      </c>
      <c r="F154" s="9">
        <f t="shared" si="7"/>
        <v>0.9222366666666666</v>
      </c>
    </row>
    <row r="155" spans="1:6" ht="15">
      <c r="A155" s="8" t="s">
        <v>20</v>
      </c>
      <c r="B155" s="3">
        <v>1.212</v>
      </c>
      <c r="C155" s="3">
        <v>0.675</v>
      </c>
      <c r="D155" s="3">
        <v>0</v>
      </c>
      <c r="E155" s="9">
        <f t="shared" si="6"/>
        <v>0</v>
      </c>
      <c r="F155" s="9">
        <f t="shared" si="7"/>
        <v>0</v>
      </c>
    </row>
    <row r="156" spans="1:6" ht="15">
      <c r="A156" s="8" t="s">
        <v>21</v>
      </c>
      <c r="B156" s="3">
        <v>1.212</v>
      </c>
      <c r="C156" s="3">
        <v>0.675</v>
      </c>
      <c r="D156" s="3">
        <v>0</v>
      </c>
      <c r="E156" s="9">
        <f t="shared" si="6"/>
        <v>0</v>
      </c>
      <c r="F156" s="9">
        <f t="shared" si="7"/>
        <v>0</v>
      </c>
    </row>
    <row r="157" spans="1:6" ht="25.5">
      <c r="A157" s="16" t="s">
        <v>41</v>
      </c>
      <c r="B157" s="24">
        <v>10.717</v>
      </c>
      <c r="C157" s="24">
        <v>5.36</v>
      </c>
      <c r="D157" s="24">
        <v>5.11223991</v>
      </c>
      <c r="E157" s="17">
        <f t="shared" si="6"/>
        <v>0.47702154614164416</v>
      </c>
      <c r="F157" s="17">
        <f t="shared" si="7"/>
        <v>0.9537761026119403</v>
      </c>
    </row>
    <row r="158" spans="1:6" ht="15">
      <c r="A158" s="8" t="s">
        <v>8</v>
      </c>
      <c r="B158" s="3">
        <v>10.644</v>
      </c>
      <c r="C158" s="3">
        <v>5.323</v>
      </c>
      <c r="D158" s="3">
        <v>5.11223991</v>
      </c>
      <c r="E158" s="9">
        <f t="shared" si="6"/>
        <v>0.4802931144306652</v>
      </c>
      <c r="F158" s="9">
        <f t="shared" si="7"/>
        <v>0.9604057693030246</v>
      </c>
    </row>
    <row r="159" spans="1:6" ht="15">
      <c r="A159" s="8" t="s">
        <v>9</v>
      </c>
      <c r="B159" s="3">
        <v>9.153</v>
      </c>
      <c r="C159" s="3">
        <v>4.577</v>
      </c>
      <c r="D159" s="3">
        <v>4.432051</v>
      </c>
      <c r="E159" s="9">
        <f t="shared" si="6"/>
        <v>0.4842183983393423</v>
      </c>
      <c r="F159" s="9">
        <f t="shared" si="7"/>
        <v>0.9683310028402885</v>
      </c>
    </row>
    <row r="160" spans="1:6" ht="15">
      <c r="A160" s="8" t="s">
        <v>10</v>
      </c>
      <c r="B160" s="3">
        <v>1.491</v>
      </c>
      <c r="C160" s="3">
        <v>0.746</v>
      </c>
      <c r="D160" s="3">
        <v>0.68018891</v>
      </c>
      <c r="E160" s="9">
        <f t="shared" si="6"/>
        <v>0.456196452045607</v>
      </c>
      <c r="F160" s="9">
        <f t="shared" si="7"/>
        <v>0.911781380697051</v>
      </c>
    </row>
    <row r="161" spans="1:6" ht="15">
      <c r="A161" s="8" t="s">
        <v>20</v>
      </c>
      <c r="B161" s="3">
        <v>0.073</v>
      </c>
      <c r="C161" s="3">
        <v>0.037</v>
      </c>
      <c r="D161" s="3">
        <v>0</v>
      </c>
      <c r="E161" s="9">
        <f t="shared" si="6"/>
        <v>0</v>
      </c>
      <c r="F161" s="9">
        <f t="shared" si="7"/>
        <v>0</v>
      </c>
    </row>
    <row r="162" spans="1:6" ht="15">
      <c r="A162" s="8" t="s">
        <v>21</v>
      </c>
      <c r="B162" s="3">
        <v>0.073</v>
      </c>
      <c r="C162" s="3">
        <v>0.037</v>
      </c>
      <c r="D162" s="3">
        <v>0</v>
      </c>
      <c r="E162" s="9">
        <f t="shared" si="6"/>
        <v>0</v>
      </c>
      <c r="F162" s="9">
        <f t="shared" si="7"/>
        <v>0</v>
      </c>
    </row>
    <row r="163" spans="1:6" ht="25.5">
      <c r="A163" s="16" t="s">
        <v>42</v>
      </c>
      <c r="B163" s="24">
        <v>14.575</v>
      </c>
      <c r="C163" s="24">
        <v>8.156</v>
      </c>
      <c r="D163" s="24">
        <v>7.52915435</v>
      </c>
      <c r="E163" s="17">
        <f t="shared" si="6"/>
        <v>0.5165800583190394</v>
      </c>
      <c r="F163" s="17">
        <f t="shared" si="7"/>
        <v>0.923143005149583</v>
      </c>
    </row>
    <row r="164" spans="1:6" ht="15">
      <c r="A164" s="8" t="s">
        <v>8</v>
      </c>
      <c r="B164" s="3">
        <v>14.481</v>
      </c>
      <c r="C164" s="3">
        <v>8.1</v>
      </c>
      <c r="D164" s="3">
        <v>7.52915435</v>
      </c>
      <c r="E164" s="9">
        <f t="shared" si="6"/>
        <v>0.5199333160693322</v>
      </c>
      <c r="F164" s="9">
        <f t="shared" si="7"/>
        <v>0.9295252283950617</v>
      </c>
    </row>
    <row r="165" spans="1:6" ht="15">
      <c r="A165" s="8" t="s">
        <v>9</v>
      </c>
      <c r="B165" s="3">
        <v>13.331</v>
      </c>
      <c r="C165" s="3">
        <v>7.5</v>
      </c>
      <c r="D165" s="3">
        <v>7.080238179999999</v>
      </c>
      <c r="E165" s="9">
        <f t="shared" si="6"/>
        <v>0.531110807891381</v>
      </c>
      <c r="F165" s="9">
        <f t="shared" si="7"/>
        <v>0.9440317573333332</v>
      </c>
    </row>
    <row r="166" spans="1:6" ht="15">
      <c r="A166" s="8" t="s">
        <v>10</v>
      </c>
      <c r="B166" s="3">
        <v>1.15</v>
      </c>
      <c r="C166" s="3">
        <v>0.6</v>
      </c>
      <c r="D166" s="3">
        <v>0.44891617</v>
      </c>
      <c r="E166" s="9">
        <f t="shared" si="6"/>
        <v>0.3903618869565218</v>
      </c>
      <c r="F166" s="9">
        <f t="shared" si="7"/>
        <v>0.7481936166666667</v>
      </c>
    </row>
    <row r="167" spans="1:6" ht="15">
      <c r="A167" s="8" t="s">
        <v>20</v>
      </c>
      <c r="B167" s="3">
        <v>0.094</v>
      </c>
      <c r="C167" s="3">
        <v>0.056</v>
      </c>
      <c r="D167" s="3">
        <v>0</v>
      </c>
      <c r="E167" s="9">
        <f t="shared" si="6"/>
        <v>0</v>
      </c>
      <c r="F167" s="9">
        <f t="shared" si="7"/>
        <v>0</v>
      </c>
    </row>
    <row r="168" spans="1:6" ht="15">
      <c r="A168" s="8" t="s">
        <v>21</v>
      </c>
      <c r="B168" s="3">
        <v>0.094</v>
      </c>
      <c r="C168" s="3">
        <v>0.056</v>
      </c>
      <c r="D168" s="3">
        <v>0</v>
      </c>
      <c r="E168" s="9">
        <f t="shared" si="6"/>
        <v>0</v>
      </c>
      <c r="F168" s="9">
        <f t="shared" si="7"/>
        <v>0</v>
      </c>
    </row>
    <row r="169" spans="1:6" ht="15">
      <c r="A169" s="16" t="s">
        <v>43</v>
      </c>
      <c r="B169" s="24">
        <v>102.919</v>
      </c>
      <c r="C169" s="24">
        <v>53.603</v>
      </c>
      <c r="D169" s="24">
        <v>49.15118257</v>
      </c>
      <c r="E169" s="17">
        <f t="shared" si="6"/>
        <v>0.47757151322884994</v>
      </c>
      <c r="F169" s="17">
        <f t="shared" si="7"/>
        <v>0.9169483530772532</v>
      </c>
    </row>
    <row r="170" spans="1:6" ht="15">
      <c r="A170" s="8" t="s">
        <v>8</v>
      </c>
      <c r="B170" s="3">
        <v>102.419</v>
      </c>
      <c r="C170" s="3">
        <v>53.193</v>
      </c>
      <c r="D170" s="3">
        <v>49.13177857</v>
      </c>
      <c r="E170" s="9">
        <f t="shared" si="6"/>
        <v>0.47971351575391286</v>
      </c>
      <c r="F170" s="9">
        <f t="shared" si="7"/>
        <v>0.923651205421766</v>
      </c>
    </row>
    <row r="171" spans="1:6" ht="15">
      <c r="A171" s="8" t="s">
        <v>9</v>
      </c>
      <c r="B171" s="3">
        <v>76.278</v>
      </c>
      <c r="C171" s="3">
        <v>38.586</v>
      </c>
      <c r="D171" s="3">
        <v>36.92568858</v>
      </c>
      <c r="E171" s="9">
        <f t="shared" si="6"/>
        <v>0.48409356013529453</v>
      </c>
      <c r="F171" s="9">
        <f t="shared" si="7"/>
        <v>0.9569711444565386</v>
      </c>
    </row>
    <row r="172" spans="1:6" ht="15">
      <c r="A172" s="8" t="s">
        <v>10</v>
      </c>
      <c r="B172" s="3">
        <v>11.05</v>
      </c>
      <c r="C172" s="3">
        <v>5.277</v>
      </c>
      <c r="D172" s="3">
        <v>5.0250971600000005</v>
      </c>
      <c r="E172" s="9">
        <f t="shared" si="6"/>
        <v>0.45475992398190046</v>
      </c>
      <c r="F172" s="9">
        <f t="shared" si="7"/>
        <v>0.9522640060640516</v>
      </c>
    </row>
    <row r="173" spans="1:6" ht="15">
      <c r="A173" s="8" t="s">
        <v>14</v>
      </c>
      <c r="B173" s="3">
        <v>0.105</v>
      </c>
      <c r="C173" s="3">
        <v>0.069</v>
      </c>
      <c r="D173" s="3">
        <v>0.060699</v>
      </c>
      <c r="E173" s="9">
        <f t="shared" si="6"/>
        <v>0.5780857142857143</v>
      </c>
      <c r="F173" s="9">
        <f t="shared" si="7"/>
        <v>0.879695652173913</v>
      </c>
    </row>
    <row r="174" spans="1:6" ht="15">
      <c r="A174" s="8" t="s">
        <v>15</v>
      </c>
      <c r="B174" s="3">
        <v>0.082</v>
      </c>
      <c r="C174" s="3">
        <v>0.082</v>
      </c>
      <c r="D174" s="3">
        <v>0.07729426999999998</v>
      </c>
      <c r="E174" s="9">
        <f t="shared" si="6"/>
        <v>0.9426130487804876</v>
      </c>
      <c r="F174" s="9">
        <f t="shared" si="7"/>
        <v>0.9426130487804876</v>
      </c>
    </row>
    <row r="175" spans="1:6" ht="25.5">
      <c r="A175" s="8" t="s">
        <v>16</v>
      </c>
      <c r="B175" s="3">
        <v>3.369</v>
      </c>
      <c r="C175" s="3">
        <v>2.106</v>
      </c>
      <c r="D175" s="3">
        <v>0.30772856</v>
      </c>
      <c r="E175" s="25">
        <f t="shared" si="6"/>
        <v>0.09134121697833184</v>
      </c>
      <c r="F175" s="25">
        <f t="shared" si="7"/>
        <v>0.1461199240265907</v>
      </c>
    </row>
    <row r="176" spans="1:6" ht="15">
      <c r="A176" s="8" t="s">
        <v>18</v>
      </c>
      <c r="B176" s="3">
        <v>11.535</v>
      </c>
      <c r="C176" s="3">
        <v>7.073</v>
      </c>
      <c r="D176" s="3">
        <v>6.735271</v>
      </c>
      <c r="E176" s="9">
        <f t="shared" si="6"/>
        <v>0.5838986562635458</v>
      </c>
      <c r="F176" s="9">
        <f t="shared" si="7"/>
        <v>0.9522509543333804</v>
      </c>
    </row>
    <row r="177" spans="1:6" ht="15">
      <c r="A177" s="8" t="s">
        <v>20</v>
      </c>
      <c r="B177" s="3">
        <v>0.5</v>
      </c>
      <c r="C177" s="3">
        <v>0.41</v>
      </c>
      <c r="D177" s="3">
        <v>0.019404</v>
      </c>
      <c r="E177" s="9">
        <f t="shared" si="6"/>
        <v>0.038808</v>
      </c>
      <c r="F177" s="9">
        <f t="shared" si="7"/>
        <v>0.04732682926829269</v>
      </c>
    </row>
    <row r="178" spans="1:6" ht="15">
      <c r="A178" s="8" t="s">
        <v>21</v>
      </c>
      <c r="B178" s="3">
        <v>0.5</v>
      </c>
      <c r="C178" s="3">
        <v>0.41</v>
      </c>
      <c r="D178" s="3">
        <v>0.019404</v>
      </c>
      <c r="E178" s="9">
        <f t="shared" si="6"/>
        <v>0.038808</v>
      </c>
      <c r="F178" s="9">
        <f t="shared" si="7"/>
        <v>0.04732682926829269</v>
      </c>
    </row>
    <row r="179" spans="1:6" ht="15">
      <c r="A179" s="16" t="s">
        <v>86</v>
      </c>
      <c r="B179" s="24">
        <v>20.07</v>
      </c>
      <c r="C179" s="24">
        <v>9.819</v>
      </c>
      <c r="D179" s="24">
        <v>8.33101214</v>
      </c>
      <c r="E179" s="17">
        <f t="shared" si="6"/>
        <v>0.4150977648231191</v>
      </c>
      <c r="F179" s="17">
        <f t="shared" si="7"/>
        <v>0.8484583094001426</v>
      </c>
    </row>
    <row r="180" spans="1:6" ht="15">
      <c r="A180" s="8" t="s">
        <v>8</v>
      </c>
      <c r="B180" s="3">
        <v>17.368</v>
      </c>
      <c r="C180" s="3">
        <v>9.729</v>
      </c>
      <c r="D180" s="3">
        <v>8.252412139999999</v>
      </c>
      <c r="E180" s="9">
        <f t="shared" si="6"/>
        <v>0.47515039958544447</v>
      </c>
      <c r="F180" s="9">
        <f t="shared" si="7"/>
        <v>0.8482281981704183</v>
      </c>
    </row>
    <row r="181" spans="1:6" ht="15">
      <c r="A181" s="8" t="s">
        <v>9</v>
      </c>
      <c r="B181" s="3">
        <v>13.239</v>
      </c>
      <c r="C181" s="3">
        <v>7.35</v>
      </c>
      <c r="D181" s="3">
        <v>6.81560086</v>
      </c>
      <c r="E181" s="9">
        <f t="shared" si="6"/>
        <v>0.5148123619608731</v>
      </c>
      <c r="F181" s="9">
        <f t="shared" si="7"/>
        <v>0.9272926340136055</v>
      </c>
    </row>
    <row r="182" spans="1:6" ht="15">
      <c r="A182" s="8" t="s">
        <v>10</v>
      </c>
      <c r="B182" s="3">
        <v>3.495</v>
      </c>
      <c r="C182" s="3">
        <v>1.745</v>
      </c>
      <c r="D182" s="3">
        <v>1.4213958999999998</v>
      </c>
      <c r="E182" s="9">
        <f t="shared" si="6"/>
        <v>0.4066941058655221</v>
      </c>
      <c r="F182" s="9">
        <f t="shared" si="7"/>
        <v>0.8145535243553007</v>
      </c>
    </row>
    <row r="183" spans="1:6" ht="15">
      <c r="A183" s="8" t="s">
        <v>15</v>
      </c>
      <c r="B183" s="3">
        <v>0.017</v>
      </c>
      <c r="C183" s="3">
        <v>0.017</v>
      </c>
      <c r="D183" s="3">
        <v>0.01541538</v>
      </c>
      <c r="E183" s="9">
        <f t="shared" si="6"/>
        <v>0.9067870588235293</v>
      </c>
      <c r="F183" s="9">
        <f t="shared" si="7"/>
        <v>0.9067870588235293</v>
      </c>
    </row>
    <row r="184" spans="1:6" ht="15">
      <c r="A184" s="8" t="s">
        <v>17</v>
      </c>
      <c r="B184" s="3">
        <v>0.617</v>
      </c>
      <c r="C184" s="3">
        <v>0.617</v>
      </c>
      <c r="D184" s="3">
        <v>0</v>
      </c>
      <c r="E184" s="9">
        <f t="shared" si="6"/>
        <v>0</v>
      </c>
      <c r="F184" s="9">
        <f t="shared" si="7"/>
        <v>0</v>
      </c>
    </row>
    <row r="185" spans="1:6" ht="15">
      <c r="A185" s="8" t="s">
        <v>20</v>
      </c>
      <c r="B185" s="3">
        <v>2.702</v>
      </c>
      <c r="C185" s="3">
        <v>0.09</v>
      </c>
      <c r="D185" s="3">
        <v>0.0786</v>
      </c>
      <c r="E185" s="9">
        <f t="shared" si="6"/>
        <v>0.02908956328645448</v>
      </c>
      <c r="F185" s="9">
        <f t="shared" si="7"/>
        <v>0.8733333333333334</v>
      </c>
    </row>
    <row r="186" spans="1:6" ht="17.25" customHeight="1">
      <c r="A186" s="8" t="s">
        <v>21</v>
      </c>
      <c r="B186" s="3">
        <v>2.702</v>
      </c>
      <c r="C186" s="3">
        <v>0.09</v>
      </c>
      <c r="D186" s="3">
        <v>0.0786</v>
      </c>
      <c r="E186" s="9">
        <f>D186/B186</f>
        <v>0.02908956328645448</v>
      </c>
      <c r="F186" s="9">
        <f>D186/C186</f>
        <v>0.8733333333333334</v>
      </c>
    </row>
    <row r="187" spans="1:6" ht="15">
      <c r="A187" s="16" t="s">
        <v>87</v>
      </c>
      <c r="B187" s="24">
        <v>286.505</v>
      </c>
      <c r="C187" s="24">
        <v>142.833</v>
      </c>
      <c r="D187" s="24">
        <v>113.11691132</v>
      </c>
      <c r="E187" s="17">
        <f t="shared" si="6"/>
        <v>0.3948165348597756</v>
      </c>
      <c r="F187" s="17">
        <f t="shared" si="7"/>
        <v>0.7919522191650389</v>
      </c>
    </row>
    <row r="188" spans="1:6" ht="15">
      <c r="A188" s="8" t="s">
        <v>8</v>
      </c>
      <c r="B188" s="3">
        <v>277.608</v>
      </c>
      <c r="C188" s="3">
        <v>139.333</v>
      </c>
      <c r="D188" s="3">
        <v>110.03749001999999</v>
      </c>
      <c r="E188" s="9">
        <f t="shared" si="6"/>
        <v>0.39637722983487506</v>
      </c>
      <c r="F188" s="9">
        <f t="shared" si="7"/>
        <v>0.7897446406809585</v>
      </c>
    </row>
    <row r="189" spans="1:6" ht="15">
      <c r="A189" s="8" t="s">
        <v>9</v>
      </c>
      <c r="B189" s="3">
        <v>225.603</v>
      </c>
      <c r="C189" s="3">
        <v>113.603</v>
      </c>
      <c r="D189" s="3">
        <v>101.095114</v>
      </c>
      <c r="E189" s="9">
        <f t="shared" si="6"/>
        <v>0.4481106811522896</v>
      </c>
      <c r="F189" s="9">
        <f t="shared" si="7"/>
        <v>0.8898982773342253</v>
      </c>
    </row>
    <row r="190" spans="1:6" ht="15">
      <c r="A190" s="8" t="s">
        <v>10</v>
      </c>
      <c r="B190" s="3">
        <v>16.9</v>
      </c>
      <c r="C190" s="3">
        <v>8.3</v>
      </c>
      <c r="D190" s="3">
        <v>8.00677368</v>
      </c>
      <c r="E190" s="9">
        <f t="shared" si="6"/>
        <v>0.4737735905325444</v>
      </c>
      <c r="F190" s="9">
        <f t="shared" si="7"/>
        <v>0.9646715277108433</v>
      </c>
    </row>
    <row r="191" spans="1:6" ht="15">
      <c r="A191" s="8" t="s">
        <v>15</v>
      </c>
      <c r="B191" s="3">
        <v>0.03</v>
      </c>
      <c r="C191" s="3">
        <v>0.03</v>
      </c>
      <c r="D191" s="3">
        <v>0.023</v>
      </c>
      <c r="E191" s="9">
        <f aca="true" t="shared" si="8" ref="E191:E249">D191/B191</f>
        <v>0.7666666666666667</v>
      </c>
      <c r="F191" s="9">
        <f aca="true" t="shared" si="9" ref="F191:F249">D191/C191</f>
        <v>0.7666666666666667</v>
      </c>
    </row>
    <row r="192" spans="1:6" ht="25.5">
      <c r="A192" s="8" t="s">
        <v>74</v>
      </c>
      <c r="B192" s="3">
        <v>35.075</v>
      </c>
      <c r="C192" s="3">
        <v>17.4</v>
      </c>
      <c r="D192" s="3">
        <v>0.91260234</v>
      </c>
      <c r="E192" s="25">
        <f t="shared" si="8"/>
        <v>0.02601859843193157</v>
      </c>
      <c r="F192" s="25">
        <f t="shared" si="9"/>
        <v>0.05244841034482759</v>
      </c>
    </row>
    <row r="193" spans="1:6" ht="15">
      <c r="A193" s="8" t="s">
        <v>20</v>
      </c>
      <c r="B193" s="3">
        <v>8.897</v>
      </c>
      <c r="C193" s="3">
        <v>3.5</v>
      </c>
      <c r="D193" s="3">
        <v>3.0794213</v>
      </c>
      <c r="E193" s="9">
        <f t="shared" si="8"/>
        <v>0.34611906260537256</v>
      </c>
      <c r="F193" s="9">
        <f t="shared" si="9"/>
        <v>0.8798346571428571</v>
      </c>
    </row>
    <row r="194" spans="1:6" ht="15">
      <c r="A194" s="8" t="s">
        <v>21</v>
      </c>
      <c r="B194" s="3">
        <v>8.897</v>
      </c>
      <c r="C194" s="3">
        <v>3.5</v>
      </c>
      <c r="D194" s="3">
        <v>3.0794213</v>
      </c>
      <c r="E194" s="9">
        <f t="shared" si="8"/>
        <v>0.34611906260537256</v>
      </c>
      <c r="F194" s="9">
        <f t="shared" si="9"/>
        <v>0.8798346571428571</v>
      </c>
    </row>
    <row r="195" spans="1:6" ht="15">
      <c r="A195" s="19" t="s">
        <v>75</v>
      </c>
      <c r="B195" s="24">
        <v>93.138</v>
      </c>
      <c r="C195" s="24">
        <v>48.976</v>
      </c>
      <c r="D195" s="24">
        <v>37.98883171</v>
      </c>
      <c r="E195" s="17">
        <f t="shared" si="8"/>
        <v>0.4078768248190856</v>
      </c>
      <c r="F195" s="17">
        <f t="shared" si="9"/>
        <v>0.775662195973538</v>
      </c>
    </row>
    <row r="196" spans="1:6" ht="15">
      <c r="A196" s="8" t="s">
        <v>8</v>
      </c>
      <c r="B196" s="3">
        <v>91.607</v>
      </c>
      <c r="C196" s="3">
        <v>47.976</v>
      </c>
      <c r="D196" s="3">
        <v>37.98883171</v>
      </c>
      <c r="E196" s="9">
        <f t="shared" si="8"/>
        <v>0.41469354645387363</v>
      </c>
      <c r="F196" s="9">
        <f t="shared" si="9"/>
        <v>0.7918299089127897</v>
      </c>
    </row>
    <row r="197" spans="1:6" ht="15">
      <c r="A197" s="8" t="s">
        <v>9</v>
      </c>
      <c r="B197" s="3">
        <v>82.49</v>
      </c>
      <c r="C197" s="3">
        <v>41.982</v>
      </c>
      <c r="D197" s="3">
        <v>34.98180502</v>
      </c>
      <c r="E197" s="9">
        <f t="shared" si="8"/>
        <v>0.42407328185234583</v>
      </c>
      <c r="F197" s="9">
        <f t="shared" si="9"/>
        <v>0.8332572297651375</v>
      </c>
    </row>
    <row r="198" spans="1:6" ht="15">
      <c r="A198" s="8" t="s">
        <v>10</v>
      </c>
      <c r="B198" s="3">
        <v>6.688</v>
      </c>
      <c r="C198" s="3">
        <v>3.565</v>
      </c>
      <c r="D198" s="3">
        <v>2.9792577400000004</v>
      </c>
      <c r="E198" s="9">
        <f t="shared" si="8"/>
        <v>0.44546317882775127</v>
      </c>
      <c r="F198" s="9">
        <f t="shared" si="9"/>
        <v>0.8356964207573634</v>
      </c>
    </row>
    <row r="199" spans="1:6" ht="15">
      <c r="A199" s="8" t="s">
        <v>15</v>
      </c>
      <c r="B199" s="3">
        <v>0.029</v>
      </c>
      <c r="C199" s="3">
        <v>0.029</v>
      </c>
      <c r="D199" s="3">
        <v>0.02776895</v>
      </c>
      <c r="E199" s="9">
        <f t="shared" si="8"/>
        <v>0.95755</v>
      </c>
      <c r="F199" s="9">
        <f t="shared" si="9"/>
        <v>0.95755</v>
      </c>
    </row>
    <row r="200" spans="1:6" ht="15">
      <c r="A200" s="8" t="s">
        <v>17</v>
      </c>
      <c r="B200" s="3">
        <v>2.3</v>
      </c>
      <c r="C200" s="3">
        <v>2.3</v>
      </c>
      <c r="D200" s="3">
        <v>0</v>
      </c>
      <c r="E200" s="9">
        <f t="shared" si="8"/>
        <v>0</v>
      </c>
      <c r="F200" s="9">
        <f t="shared" si="9"/>
        <v>0</v>
      </c>
    </row>
    <row r="201" spans="1:6" ht="15">
      <c r="A201" s="8" t="s">
        <v>18</v>
      </c>
      <c r="B201" s="3">
        <v>0.1</v>
      </c>
      <c r="C201" s="3">
        <v>0.1</v>
      </c>
      <c r="D201" s="3">
        <v>0</v>
      </c>
      <c r="E201" s="9">
        <f>D201/B201</f>
        <v>0</v>
      </c>
      <c r="F201" s="9">
        <f>D201/C201</f>
        <v>0</v>
      </c>
    </row>
    <row r="202" spans="1:6" ht="15">
      <c r="A202" s="8" t="s">
        <v>20</v>
      </c>
      <c r="B202" s="3">
        <v>1.531</v>
      </c>
      <c r="C202" s="3">
        <v>1</v>
      </c>
      <c r="D202" s="3">
        <v>0</v>
      </c>
      <c r="E202" s="9">
        <f t="shared" si="8"/>
        <v>0</v>
      </c>
      <c r="F202" s="9">
        <f t="shared" si="9"/>
        <v>0</v>
      </c>
    </row>
    <row r="203" spans="1:6" ht="15">
      <c r="A203" s="8" t="s">
        <v>21</v>
      </c>
      <c r="B203" s="3">
        <v>1.531</v>
      </c>
      <c r="C203" s="3">
        <v>1</v>
      </c>
      <c r="D203" s="3">
        <v>0</v>
      </c>
      <c r="E203" s="9">
        <f t="shared" si="8"/>
        <v>0</v>
      </c>
      <c r="F203" s="9">
        <f t="shared" si="9"/>
        <v>0</v>
      </c>
    </row>
    <row r="204" spans="1:6" ht="15">
      <c r="A204" s="16" t="s">
        <v>44</v>
      </c>
      <c r="B204" s="24">
        <v>36.664</v>
      </c>
      <c r="C204" s="24">
        <v>28.464</v>
      </c>
      <c r="D204" s="24">
        <v>12.606025650000001</v>
      </c>
      <c r="E204" s="17">
        <f t="shared" si="8"/>
        <v>0.34382570505127646</v>
      </c>
      <c r="F204" s="17">
        <f t="shared" si="9"/>
        <v>0.4428761119308601</v>
      </c>
    </row>
    <row r="205" spans="1:6" ht="15">
      <c r="A205" s="8" t="s">
        <v>8</v>
      </c>
      <c r="B205" s="3">
        <v>36.114</v>
      </c>
      <c r="C205" s="3">
        <v>28.064</v>
      </c>
      <c r="D205" s="3">
        <v>12.606025650000001</v>
      </c>
      <c r="E205" s="9">
        <f t="shared" si="8"/>
        <v>0.34906201611563387</v>
      </c>
      <c r="F205" s="9">
        <f t="shared" si="9"/>
        <v>0.4491884852480046</v>
      </c>
    </row>
    <row r="206" spans="1:6" ht="15">
      <c r="A206" s="8" t="s">
        <v>9</v>
      </c>
      <c r="B206" s="3">
        <v>8.438</v>
      </c>
      <c r="C206" s="3">
        <v>4.838</v>
      </c>
      <c r="D206" s="3">
        <v>3.6682458799999997</v>
      </c>
      <c r="E206" s="9">
        <f t="shared" si="8"/>
        <v>0.4347293055226356</v>
      </c>
      <c r="F206" s="9">
        <f t="shared" si="9"/>
        <v>0.7582153534518395</v>
      </c>
    </row>
    <row r="207" spans="1:6" ht="15">
      <c r="A207" s="8" t="s">
        <v>10</v>
      </c>
      <c r="B207" s="3">
        <v>23.655</v>
      </c>
      <c r="C207" s="3">
        <v>19.655</v>
      </c>
      <c r="D207" s="3">
        <v>8.22264875</v>
      </c>
      <c r="E207" s="9">
        <f t="shared" si="8"/>
        <v>0.3476072183470725</v>
      </c>
      <c r="F207" s="9">
        <f t="shared" si="9"/>
        <v>0.41834895700839475</v>
      </c>
    </row>
    <row r="208" spans="1:6" ht="15">
      <c r="A208" s="8" t="s">
        <v>18</v>
      </c>
      <c r="B208" s="3">
        <v>4.021</v>
      </c>
      <c r="C208" s="3">
        <v>3.571</v>
      </c>
      <c r="D208" s="3">
        <v>0.7151310200000001</v>
      </c>
      <c r="E208" s="9">
        <f t="shared" si="8"/>
        <v>0.17784904750062175</v>
      </c>
      <c r="F208" s="9">
        <f t="shared" si="9"/>
        <v>0.20026071688602634</v>
      </c>
    </row>
    <row r="209" spans="1:6" ht="15">
      <c r="A209" s="8" t="s">
        <v>20</v>
      </c>
      <c r="B209" s="3">
        <v>0.55</v>
      </c>
      <c r="C209" s="3">
        <v>0.4</v>
      </c>
      <c r="D209" s="3">
        <v>0</v>
      </c>
      <c r="E209" s="9">
        <f t="shared" si="8"/>
        <v>0</v>
      </c>
      <c r="F209" s="9">
        <f t="shared" si="9"/>
        <v>0</v>
      </c>
    </row>
    <row r="210" spans="1:6" ht="15">
      <c r="A210" s="8" t="s">
        <v>21</v>
      </c>
      <c r="B210" s="3">
        <v>0.55</v>
      </c>
      <c r="C210" s="3">
        <v>0.4</v>
      </c>
      <c r="D210" s="3">
        <v>0</v>
      </c>
      <c r="E210" s="9">
        <f t="shared" si="8"/>
        <v>0</v>
      </c>
      <c r="F210" s="9">
        <f t="shared" si="9"/>
        <v>0</v>
      </c>
    </row>
    <row r="211" spans="1:6" ht="15">
      <c r="A211" s="16" t="s">
        <v>45</v>
      </c>
      <c r="B211" s="24">
        <v>725.688</v>
      </c>
      <c r="C211" s="24">
        <v>408.616</v>
      </c>
      <c r="D211" s="24">
        <v>343.57873056</v>
      </c>
      <c r="E211" s="17">
        <f t="shared" si="8"/>
        <v>0.47345240731554056</v>
      </c>
      <c r="F211" s="17">
        <f t="shared" si="9"/>
        <v>0.8408352354288623</v>
      </c>
    </row>
    <row r="212" spans="1:6" ht="15">
      <c r="A212" s="8" t="s">
        <v>8</v>
      </c>
      <c r="B212" s="3">
        <v>683.175</v>
      </c>
      <c r="C212" s="3">
        <v>387.343</v>
      </c>
      <c r="D212" s="3">
        <v>336.6075149</v>
      </c>
      <c r="E212" s="9">
        <f t="shared" si="8"/>
        <v>0.4927105279028068</v>
      </c>
      <c r="F212" s="9">
        <f t="shared" si="9"/>
        <v>0.8690166464864474</v>
      </c>
    </row>
    <row r="213" spans="1:6" ht="15">
      <c r="A213" s="8" t="s">
        <v>9</v>
      </c>
      <c r="B213" s="3">
        <v>379.233</v>
      </c>
      <c r="C213" s="3">
        <v>224.351</v>
      </c>
      <c r="D213" s="3">
        <v>198.09850795000003</v>
      </c>
      <c r="E213" s="9">
        <f t="shared" si="8"/>
        <v>0.5223662179979064</v>
      </c>
      <c r="F213" s="9">
        <f t="shared" si="9"/>
        <v>0.882984733520243</v>
      </c>
    </row>
    <row r="214" spans="1:6" ht="15">
      <c r="A214" s="8" t="s">
        <v>10</v>
      </c>
      <c r="B214" s="3">
        <v>218.787</v>
      </c>
      <c r="C214" s="3">
        <v>122.32</v>
      </c>
      <c r="D214" s="3">
        <v>107.78681438000001</v>
      </c>
      <c r="E214" s="9">
        <f t="shared" si="8"/>
        <v>0.4926563935700019</v>
      </c>
      <c r="F214" s="9">
        <f t="shared" si="9"/>
        <v>0.8811871679202095</v>
      </c>
    </row>
    <row r="215" spans="1:6" ht="15">
      <c r="A215" s="8" t="s">
        <v>14</v>
      </c>
      <c r="B215" s="3">
        <v>6.456</v>
      </c>
      <c r="C215" s="3">
        <v>3.822</v>
      </c>
      <c r="D215" s="3">
        <v>3.26222</v>
      </c>
      <c r="E215" s="9">
        <f t="shared" si="8"/>
        <v>0.5053004956629492</v>
      </c>
      <c r="F215" s="9">
        <f t="shared" si="9"/>
        <v>0.8535374149659865</v>
      </c>
    </row>
    <row r="216" spans="1:6" ht="15">
      <c r="A216" s="8" t="s">
        <v>15</v>
      </c>
      <c r="B216" s="3">
        <v>53.71</v>
      </c>
      <c r="C216" s="3">
        <v>30.71</v>
      </c>
      <c r="D216" s="3">
        <v>26.916</v>
      </c>
      <c r="E216" s="9">
        <f t="shared" si="8"/>
        <v>0.5011357289145411</v>
      </c>
      <c r="F216" s="9">
        <f t="shared" si="9"/>
        <v>0.8764571800716379</v>
      </c>
    </row>
    <row r="217" spans="1:6" ht="25.5">
      <c r="A217" s="8" t="s">
        <v>16</v>
      </c>
      <c r="B217" s="3">
        <v>0.558</v>
      </c>
      <c r="C217" s="3">
        <v>0.418</v>
      </c>
      <c r="D217" s="3">
        <v>0.35121210999999997</v>
      </c>
      <c r="E217" s="25">
        <f t="shared" si="8"/>
        <v>0.6294123835125447</v>
      </c>
      <c r="F217" s="25">
        <f t="shared" si="9"/>
        <v>0.8402203588516746</v>
      </c>
    </row>
    <row r="218" spans="1:6" ht="25.5">
      <c r="A218" s="8" t="s">
        <v>74</v>
      </c>
      <c r="B218" s="3">
        <v>14.231</v>
      </c>
      <c r="C218" s="3">
        <v>2.722</v>
      </c>
      <c r="D218" s="3">
        <v>0.00041445999999999996</v>
      </c>
      <c r="E218" s="25">
        <f>D218/B218</f>
        <v>2.9123743939287467E-05</v>
      </c>
      <c r="F218" s="25">
        <f>D218/C218</f>
        <v>0.00015226304188096986</v>
      </c>
    </row>
    <row r="219" spans="1:6" ht="15">
      <c r="A219" s="8" t="s">
        <v>18</v>
      </c>
      <c r="B219" s="3">
        <v>10.2</v>
      </c>
      <c r="C219" s="3">
        <v>3</v>
      </c>
      <c r="D219" s="3">
        <v>0.192346</v>
      </c>
      <c r="E219" s="9">
        <f t="shared" si="8"/>
        <v>0.018857450980392158</v>
      </c>
      <c r="F219" s="9">
        <f t="shared" si="9"/>
        <v>0.06411533333333333</v>
      </c>
    </row>
    <row r="220" spans="1:6" ht="15">
      <c r="A220" s="8" t="s">
        <v>20</v>
      </c>
      <c r="B220" s="3">
        <v>42.513</v>
      </c>
      <c r="C220" s="3">
        <v>21.273</v>
      </c>
      <c r="D220" s="3">
        <v>6.97121566</v>
      </c>
      <c r="E220" s="9">
        <f t="shared" si="8"/>
        <v>0.16397844565191824</v>
      </c>
      <c r="F220" s="9">
        <f t="shared" si="9"/>
        <v>0.327702517745499</v>
      </c>
    </row>
    <row r="221" spans="1:6" ht="15">
      <c r="A221" s="8" t="s">
        <v>21</v>
      </c>
      <c r="B221" s="3">
        <v>42.513</v>
      </c>
      <c r="C221" s="3">
        <v>21.273</v>
      </c>
      <c r="D221" s="3">
        <v>6.97121566</v>
      </c>
      <c r="E221" s="9">
        <f t="shared" si="8"/>
        <v>0.16397844565191824</v>
      </c>
      <c r="F221" s="9">
        <f t="shared" si="9"/>
        <v>0.327702517745499</v>
      </c>
    </row>
    <row r="222" spans="1:6" ht="15">
      <c r="A222" s="16" t="s">
        <v>46</v>
      </c>
      <c r="B222" s="24">
        <v>11054.178</v>
      </c>
      <c r="C222" s="24">
        <v>5871.445</v>
      </c>
      <c r="D222" s="24">
        <v>5427.11824899</v>
      </c>
      <c r="E222" s="17">
        <f t="shared" si="8"/>
        <v>0.4909562926334279</v>
      </c>
      <c r="F222" s="17">
        <f t="shared" si="9"/>
        <v>0.92432412276535</v>
      </c>
    </row>
    <row r="223" spans="1:6" ht="15">
      <c r="A223" s="8" t="s">
        <v>8</v>
      </c>
      <c r="B223" s="3">
        <v>10872.292</v>
      </c>
      <c r="C223" s="3">
        <v>5790.034</v>
      </c>
      <c r="D223" s="3">
        <v>5409.666126879999</v>
      </c>
      <c r="E223" s="9">
        <f t="shared" si="8"/>
        <v>0.4975644626615988</v>
      </c>
      <c r="F223" s="9">
        <f t="shared" si="9"/>
        <v>0.9343064525838707</v>
      </c>
    </row>
    <row r="224" spans="1:6" ht="15">
      <c r="A224" s="8" t="s">
        <v>9</v>
      </c>
      <c r="B224" s="3">
        <v>7530.585</v>
      </c>
      <c r="C224" s="3">
        <v>4094.842</v>
      </c>
      <c r="D224" s="3">
        <v>3903.78863622</v>
      </c>
      <c r="E224" s="9">
        <f t="shared" si="8"/>
        <v>0.5183911523766083</v>
      </c>
      <c r="F224" s="9">
        <f t="shared" si="9"/>
        <v>0.9533429217097998</v>
      </c>
    </row>
    <row r="225" spans="1:6" ht="15">
      <c r="A225" s="8" t="s">
        <v>10</v>
      </c>
      <c r="B225" s="3">
        <v>730.742</v>
      </c>
      <c r="C225" s="3">
        <v>407.17</v>
      </c>
      <c r="D225" s="3">
        <v>306.68466211000003</v>
      </c>
      <c r="E225" s="9">
        <f t="shared" si="8"/>
        <v>0.4196893871024247</v>
      </c>
      <c r="F225" s="9">
        <f t="shared" si="9"/>
        <v>0.7532103595795369</v>
      </c>
    </row>
    <row r="226" spans="1:6" ht="15">
      <c r="A226" s="8" t="s">
        <v>14</v>
      </c>
      <c r="B226" s="3">
        <v>187.895</v>
      </c>
      <c r="C226" s="3">
        <v>96.629</v>
      </c>
      <c r="D226" s="3">
        <v>80.87894627000001</v>
      </c>
      <c r="E226" s="9">
        <f t="shared" si="8"/>
        <v>0.43044757055802446</v>
      </c>
      <c r="F226" s="9">
        <f t="shared" si="9"/>
        <v>0.8370048978050069</v>
      </c>
    </row>
    <row r="227" spans="1:6" ht="15">
      <c r="A227" s="8" t="s">
        <v>15</v>
      </c>
      <c r="B227" s="3">
        <v>8.965</v>
      </c>
      <c r="C227" s="3">
        <v>4.685</v>
      </c>
      <c r="D227" s="3">
        <v>2.1740453900000003</v>
      </c>
      <c r="E227" s="9">
        <f t="shared" si="8"/>
        <v>0.2425036687116565</v>
      </c>
      <c r="F227" s="9">
        <f t="shared" si="9"/>
        <v>0.4640438399146212</v>
      </c>
    </row>
    <row r="228" spans="1:6" ht="25.5">
      <c r="A228" s="8" t="s">
        <v>16</v>
      </c>
      <c r="B228" s="3">
        <v>12</v>
      </c>
      <c r="C228" s="3">
        <v>11.5</v>
      </c>
      <c r="D228" s="3">
        <v>6.13646302</v>
      </c>
      <c r="E228" s="25">
        <f t="shared" si="8"/>
        <v>0.5113719183333333</v>
      </c>
      <c r="F228" s="25">
        <f t="shared" si="9"/>
        <v>0.53360548</v>
      </c>
    </row>
    <row r="229" spans="1:6" ht="15">
      <c r="A229" s="8" t="s">
        <v>17</v>
      </c>
      <c r="B229" s="3">
        <v>2208.952</v>
      </c>
      <c r="C229" s="3">
        <v>1124.476</v>
      </c>
      <c r="D229" s="3">
        <v>1094.83768945</v>
      </c>
      <c r="E229" s="9">
        <f t="shared" si="8"/>
        <v>0.4956367043964739</v>
      </c>
      <c r="F229" s="9">
        <f t="shared" si="9"/>
        <v>0.9736425583560697</v>
      </c>
    </row>
    <row r="230" spans="1:6" ht="25.5">
      <c r="A230" s="8" t="s">
        <v>74</v>
      </c>
      <c r="B230" s="3">
        <v>179.38</v>
      </c>
      <c r="C230" s="3">
        <v>42.921</v>
      </c>
      <c r="D230" s="3">
        <v>13.74965604</v>
      </c>
      <c r="E230" s="25">
        <f>D230/B230</f>
        <v>0.07665099810458245</v>
      </c>
      <c r="F230" s="25">
        <f>D230/C230</f>
        <v>0.32034798909624657</v>
      </c>
    </row>
    <row r="231" spans="1:6" ht="15">
      <c r="A231" s="8" t="s">
        <v>18</v>
      </c>
      <c r="B231" s="3">
        <v>12.037</v>
      </c>
      <c r="C231" s="3">
        <v>6.075</v>
      </c>
      <c r="D231" s="3">
        <v>1.41602838</v>
      </c>
      <c r="E231" s="9">
        <f t="shared" si="8"/>
        <v>0.11763964276813159</v>
      </c>
      <c r="F231" s="9">
        <f t="shared" si="9"/>
        <v>0.2330910913580247</v>
      </c>
    </row>
    <row r="232" spans="1:6" ht="19.5" customHeight="1">
      <c r="A232" s="8" t="s">
        <v>19</v>
      </c>
      <c r="B232" s="3">
        <v>1.736</v>
      </c>
      <c r="C232" s="3">
        <v>1.736</v>
      </c>
      <c r="D232" s="3">
        <v>0</v>
      </c>
      <c r="E232" s="9">
        <f t="shared" si="8"/>
        <v>0</v>
      </c>
      <c r="F232" s="9">
        <f t="shared" si="9"/>
        <v>0</v>
      </c>
    </row>
    <row r="233" spans="1:6" ht="15">
      <c r="A233" s="8" t="s">
        <v>20</v>
      </c>
      <c r="B233" s="3">
        <v>181.886</v>
      </c>
      <c r="C233" s="3">
        <v>81.411</v>
      </c>
      <c r="D233" s="3">
        <v>17.452122110000005</v>
      </c>
      <c r="E233" s="9">
        <f t="shared" si="8"/>
        <v>0.09595088192604162</v>
      </c>
      <c r="F233" s="9">
        <f t="shared" si="9"/>
        <v>0.2143705655255433</v>
      </c>
    </row>
    <row r="234" spans="1:6" ht="15">
      <c r="A234" s="8" t="s">
        <v>21</v>
      </c>
      <c r="B234" s="3">
        <v>181.886</v>
      </c>
      <c r="C234" s="3">
        <v>81.411</v>
      </c>
      <c r="D234" s="3">
        <v>17.452122110000005</v>
      </c>
      <c r="E234" s="9">
        <f t="shared" si="8"/>
        <v>0.09595088192604162</v>
      </c>
      <c r="F234" s="9">
        <f t="shared" si="9"/>
        <v>0.2143705655255433</v>
      </c>
    </row>
    <row r="235" spans="1:6" ht="25.5">
      <c r="A235" s="16" t="s">
        <v>47</v>
      </c>
      <c r="B235" s="24">
        <v>5347.112</v>
      </c>
      <c r="C235" s="24">
        <v>3122.14</v>
      </c>
      <c r="D235" s="24">
        <v>1642.49824173</v>
      </c>
      <c r="E235" s="17">
        <f t="shared" si="8"/>
        <v>0.30717483414037333</v>
      </c>
      <c r="F235" s="17">
        <f t="shared" si="9"/>
        <v>0.5260809065993197</v>
      </c>
    </row>
    <row r="236" spans="1:6" ht="15">
      <c r="A236" s="8" t="s">
        <v>8</v>
      </c>
      <c r="B236" s="3">
        <v>5207.915</v>
      </c>
      <c r="C236" s="3">
        <v>3082.14</v>
      </c>
      <c r="D236" s="3">
        <v>1631.26275496</v>
      </c>
      <c r="E236" s="9">
        <f t="shared" si="8"/>
        <v>0.31322760739374583</v>
      </c>
      <c r="F236" s="9">
        <f t="shared" si="9"/>
        <v>0.5292630298948133</v>
      </c>
    </row>
    <row r="237" spans="1:6" ht="15">
      <c r="A237" s="8" t="s">
        <v>9</v>
      </c>
      <c r="B237" s="3">
        <v>571.95</v>
      </c>
      <c r="C237" s="3">
        <v>285.983</v>
      </c>
      <c r="D237" s="3">
        <v>273.886709</v>
      </c>
      <c r="E237" s="9">
        <f t="shared" si="8"/>
        <v>0.47886477664131477</v>
      </c>
      <c r="F237" s="9">
        <f t="shared" si="9"/>
        <v>0.9577027620522898</v>
      </c>
    </row>
    <row r="238" spans="1:6" ht="15">
      <c r="A238" s="8" t="s">
        <v>10</v>
      </c>
      <c r="B238" s="3">
        <v>119.99</v>
      </c>
      <c r="C238" s="3">
        <v>58.304</v>
      </c>
      <c r="D238" s="3">
        <v>37.134050810000005</v>
      </c>
      <c r="E238" s="9">
        <f t="shared" si="8"/>
        <v>0.3094762131010918</v>
      </c>
      <c r="F238" s="9">
        <f t="shared" si="9"/>
        <v>0.6369039998970911</v>
      </c>
    </row>
    <row r="239" spans="1:6" ht="15">
      <c r="A239" s="8" t="s">
        <v>12</v>
      </c>
      <c r="B239" s="3">
        <v>1871.899</v>
      </c>
      <c r="C239" s="3">
        <v>1585.685</v>
      </c>
      <c r="D239" s="3">
        <v>731.71120596</v>
      </c>
      <c r="E239" s="9">
        <f t="shared" si="8"/>
        <v>0.3908924605227099</v>
      </c>
      <c r="F239" s="9">
        <f t="shared" si="9"/>
        <v>0.46144802149228886</v>
      </c>
    </row>
    <row r="240" spans="1:6" ht="15">
      <c r="A240" s="8" t="s">
        <v>14</v>
      </c>
      <c r="B240" s="3">
        <v>747.183</v>
      </c>
      <c r="C240" s="3">
        <v>309.612</v>
      </c>
      <c r="D240" s="3">
        <v>151.942329</v>
      </c>
      <c r="E240" s="9">
        <f t="shared" si="8"/>
        <v>0.2033535680014133</v>
      </c>
      <c r="F240" s="9">
        <f t="shared" si="9"/>
        <v>0.4907507751637533</v>
      </c>
    </row>
    <row r="241" spans="1:6" ht="15">
      <c r="A241" s="8" t="s">
        <v>15</v>
      </c>
      <c r="B241" s="3">
        <v>29.238</v>
      </c>
      <c r="C241" s="3">
        <v>17.238</v>
      </c>
      <c r="D241" s="3">
        <v>8.92436292</v>
      </c>
      <c r="E241" s="9">
        <f t="shared" si="8"/>
        <v>0.3052316478555305</v>
      </c>
      <c r="F241" s="9">
        <f t="shared" si="9"/>
        <v>0.5177145214061957</v>
      </c>
    </row>
    <row r="242" spans="1:6" ht="25.5">
      <c r="A242" s="8" t="s">
        <v>16</v>
      </c>
      <c r="B242" s="3">
        <v>115.665</v>
      </c>
      <c r="C242" s="3">
        <v>115.665</v>
      </c>
      <c r="D242" s="3">
        <v>100.84394561</v>
      </c>
      <c r="E242" s="25">
        <f t="shared" si="8"/>
        <v>0.8718622367181084</v>
      </c>
      <c r="F242" s="25">
        <f t="shared" si="9"/>
        <v>0.8718622367181084</v>
      </c>
    </row>
    <row r="243" spans="1:6" ht="25.5">
      <c r="A243" s="8" t="s">
        <v>74</v>
      </c>
      <c r="B243" s="3">
        <v>1685.437</v>
      </c>
      <c r="C243" s="3">
        <v>687.526</v>
      </c>
      <c r="D243" s="3">
        <v>315.41532799000004</v>
      </c>
      <c r="E243" s="9">
        <f>D243/B243</f>
        <v>0.18714157099316087</v>
      </c>
      <c r="F243" s="9">
        <f>D243/C243</f>
        <v>0.4587685818281782</v>
      </c>
    </row>
    <row r="244" spans="1:6" ht="15">
      <c r="A244" s="8" t="s">
        <v>18</v>
      </c>
      <c r="B244" s="3">
        <v>66.553</v>
      </c>
      <c r="C244" s="3">
        <v>22.127</v>
      </c>
      <c r="D244" s="3">
        <v>11.40482367</v>
      </c>
      <c r="E244" s="9">
        <f t="shared" si="8"/>
        <v>0.1713645315763377</v>
      </c>
      <c r="F244" s="9">
        <f t="shared" si="9"/>
        <v>0.5154256641207575</v>
      </c>
    </row>
    <row r="245" spans="1:6" ht="15">
      <c r="A245" s="8" t="s">
        <v>20</v>
      </c>
      <c r="B245" s="3">
        <v>132.197</v>
      </c>
      <c r="C245" s="3">
        <v>40</v>
      </c>
      <c r="D245" s="3">
        <v>11.23548677</v>
      </c>
      <c r="E245" s="9">
        <f t="shared" si="8"/>
        <v>0.0849904821592018</v>
      </c>
      <c r="F245" s="9">
        <f t="shared" si="9"/>
        <v>0.28088716925</v>
      </c>
    </row>
    <row r="246" spans="1:6" ht="15">
      <c r="A246" s="8" t="s">
        <v>21</v>
      </c>
      <c r="B246" s="3">
        <v>132.197</v>
      </c>
      <c r="C246" s="3">
        <v>40</v>
      </c>
      <c r="D246" s="3">
        <v>11.23548677</v>
      </c>
      <c r="E246" s="9">
        <f t="shared" si="8"/>
        <v>0.0849904821592018</v>
      </c>
      <c r="F246" s="9">
        <f t="shared" si="9"/>
        <v>0.28088716925</v>
      </c>
    </row>
    <row r="247" spans="1:6" ht="15">
      <c r="A247" s="8" t="s">
        <v>23</v>
      </c>
      <c r="B247" s="3">
        <v>7</v>
      </c>
      <c r="C247" s="3">
        <v>0</v>
      </c>
      <c r="D247" s="3">
        <v>0</v>
      </c>
      <c r="E247" s="9">
        <f>D247/B247</f>
        <v>0</v>
      </c>
      <c r="F247" s="9"/>
    </row>
    <row r="248" spans="1:6" ht="15">
      <c r="A248" s="8" t="s">
        <v>24</v>
      </c>
      <c r="B248" s="3">
        <v>7</v>
      </c>
      <c r="C248" s="3">
        <v>0</v>
      </c>
      <c r="D248" s="3">
        <v>0</v>
      </c>
      <c r="E248" s="9">
        <f>D248/B248</f>
        <v>0</v>
      </c>
      <c r="F248" s="9"/>
    </row>
    <row r="249" spans="1:6" ht="15">
      <c r="A249" s="16" t="s">
        <v>48</v>
      </c>
      <c r="B249" s="24">
        <v>10348.159</v>
      </c>
      <c r="C249" s="24">
        <v>5157.631</v>
      </c>
      <c r="D249" s="24">
        <v>4185.48688517</v>
      </c>
      <c r="E249" s="17">
        <f t="shared" si="8"/>
        <v>0.4044668124223836</v>
      </c>
      <c r="F249" s="17">
        <f t="shared" si="9"/>
        <v>0.8115134419600782</v>
      </c>
    </row>
    <row r="250" spans="1:6" ht="15">
      <c r="A250" s="8" t="s">
        <v>8</v>
      </c>
      <c r="B250" s="3">
        <v>7824.357</v>
      </c>
      <c r="C250" s="3">
        <v>4096.704</v>
      </c>
      <c r="D250" s="3">
        <v>3795.2148262600003</v>
      </c>
      <c r="E250" s="12">
        <f aca="true" t="shared" si="10" ref="E250:E309">D250/B250</f>
        <v>0.4850513372868851</v>
      </c>
      <c r="F250" s="12">
        <f aca="true" t="shared" si="11" ref="F250:F309">D250/C250</f>
        <v>0.9264068935075613</v>
      </c>
    </row>
    <row r="251" spans="1:6" ht="15">
      <c r="A251" s="8" t="s">
        <v>9</v>
      </c>
      <c r="B251" s="3">
        <v>3564.897</v>
      </c>
      <c r="C251" s="3">
        <v>2025.413</v>
      </c>
      <c r="D251" s="3">
        <v>1903.7396478399999</v>
      </c>
      <c r="E251" s="12">
        <f t="shared" si="10"/>
        <v>0.5340237453817038</v>
      </c>
      <c r="F251" s="12">
        <f t="shared" si="11"/>
        <v>0.9399266459926937</v>
      </c>
    </row>
    <row r="252" spans="1:6" ht="15">
      <c r="A252" s="8" t="s">
        <v>10</v>
      </c>
      <c r="B252" s="3">
        <v>854.411</v>
      </c>
      <c r="C252" s="3">
        <v>343.502</v>
      </c>
      <c r="D252" s="3">
        <v>257.77975720999996</v>
      </c>
      <c r="E252" s="12">
        <f t="shared" si="10"/>
        <v>0.30170463302789874</v>
      </c>
      <c r="F252" s="12">
        <f t="shared" si="11"/>
        <v>0.7504461610412747</v>
      </c>
    </row>
    <row r="253" spans="1:6" ht="15">
      <c r="A253" s="8" t="s">
        <v>14</v>
      </c>
      <c r="B253" s="3">
        <v>425.94</v>
      </c>
      <c r="C253" s="3">
        <v>235.744</v>
      </c>
      <c r="D253" s="3">
        <v>202.182279</v>
      </c>
      <c r="E253" s="12">
        <f t="shared" si="10"/>
        <v>0.4746731441048035</v>
      </c>
      <c r="F253" s="12">
        <f t="shared" si="11"/>
        <v>0.8576348878444414</v>
      </c>
    </row>
    <row r="254" spans="1:6" ht="15">
      <c r="A254" s="8" t="s">
        <v>15</v>
      </c>
      <c r="B254" s="3">
        <v>175</v>
      </c>
      <c r="C254" s="3">
        <v>90.277</v>
      </c>
      <c r="D254" s="3">
        <v>79.15431</v>
      </c>
      <c r="E254" s="12">
        <f t="shared" si="10"/>
        <v>0.45231034285714283</v>
      </c>
      <c r="F254" s="12">
        <f t="shared" si="11"/>
        <v>0.8767937569923678</v>
      </c>
    </row>
    <row r="255" spans="1:6" ht="15">
      <c r="A255" s="8" t="s">
        <v>17</v>
      </c>
      <c r="B255" s="3">
        <v>2800.708</v>
      </c>
      <c r="C255" s="3">
        <v>1399.962</v>
      </c>
      <c r="D255" s="3">
        <v>1351.3754118</v>
      </c>
      <c r="E255" s="12">
        <f t="shared" si="10"/>
        <v>0.4825120690196907</v>
      </c>
      <c r="F255" s="12">
        <f t="shared" si="11"/>
        <v>0.965294352132415</v>
      </c>
    </row>
    <row r="256" spans="1:6" ht="15">
      <c r="A256" s="8" t="s">
        <v>18</v>
      </c>
      <c r="B256" s="3">
        <v>3.401</v>
      </c>
      <c r="C256" s="3">
        <v>1.806</v>
      </c>
      <c r="D256" s="3">
        <v>0.98342041</v>
      </c>
      <c r="E256" s="12">
        <f t="shared" si="10"/>
        <v>0.2891562511026169</v>
      </c>
      <c r="F256" s="12">
        <f t="shared" si="11"/>
        <v>0.5445295736434108</v>
      </c>
    </row>
    <row r="257" spans="1:6" ht="15">
      <c r="A257" s="8" t="s">
        <v>20</v>
      </c>
      <c r="B257" s="3">
        <v>2523.802</v>
      </c>
      <c r="C257" s="3">
        <v>1060.927</v>
      </c>
      <c r="D257" s="3">
        <v>390.27205890999994</v>
      </c>
      <c r="E257" s="12">
        <f t="shared" si="10"/>
        <v>0.15463655980540467</v>
      </c>
      <c r="F257" s="12">
        <f t="shared" si="11"/>
        <v>0.36785948412096214</v>
      </c>
    </row>
    <row r="258" spans="1:6" ht="15">
      <c r="A258" s="8" t="s">
        <v>21</v>
      </c>
      <c r="B258" s="3">
        <v>2523.802</v>
      </c>
      <c r="C258" s="3">
        <v>1060.927</v>
      </c>
      <c r="D258" s="3">
        <v>390.27205890999994</v>
      </c>
      <c r="E258" s="12">
        <f t="shared" si="10"/>
        <v>0.15463655980540467</v>
      </c>
      <c r="F258" s="12">
        <f t="shared" si="11"/>
        <v>0.36785948412096214</v>
      </c>
    </row>
    <row r="259" spans="1:6" ht="15">
      <c r="A259" s="16" t="s">
        <v>49</v>
      </c>
      <c r="B259" s="24">
        <v>757.261</v>
      </c>
      <c r="C259" s="24">
        <v>329.218</v>
      </c>
      <c r="D259" s="24">
        <v>224.77011316999997</v>
      </c>
      <c r="E259" s="17">
        <f t="shared" si="10"/>
        <v>0.2968198721048621</v>
      </c>
      <c r="F259" s="17">
        <f t="shared" si="11"/>
        <v>0.6827394406441931</v>
      </c>
    </row>
    <row r="260" spans="1:6" ht="15">
      <c r="A260" s="8" t="s">
        <v>8</v>
      </c>
      <c r="B260" s="3">
        <v>756.376</v>
      </c>
      <c r="C260" s="3">
        <v>328.628</v>
      </c>
      <c r="D260" s="3">
        <v>224.58952847</v>
      </c>
      <c r="E260" s="12">
        <f t="shared" si="10"/>
        <v>0.29692841717611346</v>
      </c>
      <c r="F260" s="12">
        <f t="shared" si="11"/>
        <v>0.6834156811653298</v>
      </c>
    </row>
    <row r="261" spans="1:6" ht="15">
      <c r="A261" s="8" t="s">
        <v>9</v>
      </c>
      <c r="B261" s="3">
        <v>14.268</v>
      </c>
      <c r="C261" s="3">
        <v>7.334</v>
      </c>
      <c r="D261" s="3">
        <v>6.982962</v>
      </c>
      <c r="E261" s="12">
        <f t="shared" si="10"/>
        <v>0.48941421362489484</v>
      </c>
      <c r="F261" s="12">
        <f t="shared" si="11"/>
        <v>0.9521355331333515</v>
      </c>
    </row>
    <row r="262" spans="1:6" ht="15">
      <c r="A262" s="8" t="s">
        <v>10</v>
      </c>
      <c r="B262" s="3">
        <v>37.685</v>
      </c>
      <c r="C262" s="3">
        <v>18.45</v>
      </c>
      <c r="D262" s="3">
        <v>12.31667068</v>
      </c>
      <c r="E262" s="12">
        <f t="shared" si="10"/>
        <v>0.3268321793817168</v>
      </c>
      <c r="F262" s="12">
        <f t="shared" si="11"/>
        <v>0.6675702265582656</v>
      </c>
    </row>
    <row r="263" spans="1:6" ht="15">
      <c r="A263" s="8" t="s">
        <v>14</v>
      </c>
      <c r="B263" s="3">
        <v>368.977</v>
      </c>
      <c r="C263" s="3">
        <v>184.988</v>
      </c>
      <c r="D263" s="3">
        <v>172.423</v>
      </c>
      <c r="E263" s="12">
        <f t="shared" si="10"/>
        <v>0.4673001298183898</v>
      </c>
      <c r="F263" s="12">
        <f t="shared" si="11"/>
        <v>0.9320766752437996</v>
      </c>
    </row>
    <row r="264" spans="1:6" ht="15">
      <c r="A264" s="8" t="s">
        <v>15</v>
      </c>
      <c r="B264" s="3">
        <v>8.184</v>
      </c>
      <c r="C264" s="3">
        <v>5.034</v>
      </c>
      <c r="D264" s="3">
        <v>3.19113681</v>
      </c>
      <c r="E264" s="12">
        <f t="shared" si="10"/>
        <v>0.38992385263929624</v>
      </c>
      <c r="F264" s="12">
        <f t="shared" si="11"/>
        <v>0.6339167282479142</v>
      </c>
    </row>
    <row r="265" spans="1:6" ht="25.5">
      <c r="A265" s="8" t="s">
        <v>16</v>
      </c>
      <c r="B265" s="3">
        <v>10.252</v>
      </c>
      <c r="C265" s="3">
        <v>10.252</v>
      </c>
      <c r="D265" s="3">
        <v>5.804676059999999</v>
      </c>
      <c r="E265" s="26">
        <f t="shared" si="10"/>
        <v>0.566199381584081</v>
      </c>
      <c r="F265" s="26">
        <f t="shared" si="11"/>
        <v>0.566199381584081</v>
      </c>
    </row>
    <row r="266" spans="1:6" ht="25.5">
      <c r="A266" s="8" t="s">
        <v>74</v>
      </c>
      <c r="B266" s="3">
        <v>200</v>
      </c>
      <c r="C266" s="3">
        <v>50</v>
      </c>
      <c r="D266" s="3">
        <v>0</v>
      </c>
      <c r="E266" s="26">
        <f>D266/B266</f>
        <v>0</v>
      </c>
      <c r="F266" s="26">
        <f>D266/C266</f>
        <v>0</v>
      </c>
    </row>
    <row r="267" spans="1:6" ht="15">
      <c r="A267" s="8" t="s">
        <v>18</v>
      </c>
      <c r="B267" s="3">
        <v>27.01</v>
      </c>
      <c r="C267" s="3">
        <v>13.6</v>
      </c>
      <c r="D267" s="3">
        <v>12.74321349</v>
      </c>
      <c r="E267" s="12">
        <f t="shared" si="10"/>
        <v>0.47179613069233617</v>
      </c>
      <c r="F267" s="12">
        <f t="shared" si="11"/>
        <v>0.9370009919117648</v>
      </c>
    </row>
    <row r="268" spans="1:6" ht="18" customHeight="1">
      <c r="A268" s="8" t="s">
        <v>19</v>
      </c>
      <c r="B268" s="3">
        <v>90</v>
      </c>
      <c r="C268" s="3">
        <v>38.97</v>
      </c>
      <c r="D268" s="3">
        <v>11.12786943</v>
      </c>
      <c r="E268" s="12">
        <f t="shared" si="10"/>
        <v>0.12364299366666667</v>
      </c>
      <c r="F268" s="12">
        <f t="shared" si="11"/>
        <v>0.2855496389530408</v>
      </c>
    </row>
    <row r="269" spans="1:6" ht="15">
      <c r="A269" s="8" t="s">
        <v>20</v>
      </c>
      <c r="B269" s="3">
        <v>0.885</v>
      </c>
      <c r="C269" s="3">
        <v>0.59</v>
      </c>
      <c r="D269" s="3">
        <v>0.18058470000000001</v>
      </c>
      <c r="E269" s="12">
        <f t="shared" si="10"/>
        <v>0.2040505084745763</v>
      </c>
      <c r="F269" s="12">
        <f t="shared" si="11"/>
        <v>0.30607576271186443</v>
      </c>
    </row>
    <row r="270" spans="1:6" ht="15">
      <c r="A270" s="8" t="s">
        <v>21</v>
      </c>
      <c r="B270" s="3">
        <v>0.885</v>
      </c>
      <c r="C270" s="3">
        <v>0.59</v>
      </c>
      <c r="D270" s="3">
        <v>0.18058470000000001</v>
      </c>
      <c r="E270" s="12">
        <f t="shared" si="10"/>
        <v>0.2040505084745763</v>
      </c>
      <c r="F270" s="12">
        <f t="shared" si="11"/>
        <v>0.30607576271186443</v>
      </c>
    </row>
    <row r="271" spans="1:6" ht="25.5">
      <c r="A271" s="16" t="s">
        <v>50</v>
      </c>
      <c r="B271" s="24">
        <v>5627.235</v>
      </c>
      <c r="C271" s="24">
        <v>3341.801</v>
      </c>
      <c r="D271" s="24">
        <v>2451.71684998</v>
      </c>
      <c r="E271" s="17">
        <f t="shared" si="10"/>
        <v>0.4356876600994983</v>
      </c>
      <c r="F271" s="17">
        <f t="shared" si="11"/>
        <v>0.7336513604430664</v>
      </c>
    </row>
    <row r="272" spans="1:6" ht="15">
      <c r="A272" s="8" t="s">
        <v>8</v>
      </c>
      <c r="B272" s="3">
        <v>5440.497</v>
      </c>
      <c r="C272" s="3">
        <v>3230.079</v>
      </c>
      <c r="D272" s="3">
        <v>2411.47508098</v>
      </c>
      <c r="E272" s="12">
        <f t="shared" si="10"/>
        <v>0.4432453654473111</v>
      </c>
      <c r="F272" s="12">
        <f t="shared" si="11"/>
        <v>0.7465684526539442</v>
      </c>
    </row>
    <row r="273" spans="1:6" ht="15">
      <c r="A273" s="8" t="s">
        <v>9</v>
      </c>
      <c r="B273" s="3">
        <v>67.308</v>
      </c>
      <c r="C273" s="3">
        <v>35.567</v>
      </c>
      <c r="D273" s="3">
        <v>34.05285663</v>
      </c>
      <c r="E273" s="12">
        <f t="shared" si="10"/>
        <v>0.5059258428418613</v>
      </c>
      <c r="F273" s="12">
        <f t="shared" si="11"/>
        <v>0.957428420445919</v>
      </c>
    </row>
    <row r="274" spans="1:6" ht="15">
      <c r="A274" s="8" t="s">
        <v>10</v>
      </c>
      <c r="B274" s="3">
        <v>13.366</v>
      </c>
      <c r="C274" s="3">
        <v>6.2</v>
      </c>
      <c r="D274" s="3">
        <v>4.0586980200000005</v>
      </c>
      <c r="E274" s="12">
        <f t="shared" si="10"/>
        <v>0.30365838844830173</v>
      </c>
      <c r="F274" s="12">
        <f t="shared" si="11"/>
        <v>0.6546287129032259</v>
      </c>
    </row>
    <row r="275" spans="1:6" ht="15">
      <c r="A275" s="8" t="s">
        <v>12</v>
      </c>
      <c r="B275" s="3">
        <v>211.562</v>
      </c>
      <c r="C275" s="3">
        <v>190.306</v>
      </c>
      <c r="D275" s="3">
        <v>0.0085211</v>
      </c>
      <c r="E275" s="12">
        <f t="shared" si="10"/>
        <v>4.0277081895614524E-05</v>
      </c>
      <c r="F275" s="12">
        <f t="shared" si="11"/>
        <v>4.4775782161361176E-05</v>
      </c>
    </row>
    <row r="276" spans="1:6" ht="15">
      <c r="A276" s="8" t="s">
        <v>14</v>
      </c>
      <c r="B276" s="3">
        <v>3570.698</v>
      </c>
      <c r="C276" s="3">
        <v>2000</v>
      </c>
      <c r="D276" s="3">
        <v>1528.28391314</v>
      </c>
      <c r="E276" s="12">
        <f t="shared" si="10"/>
        <v>0.4280070488011028</v>
      </c>
      <c r="F276" s="12">
        <f t="shared" si="11"/>
        <v>0.7641419565700001</v>
      </c>
    </row>
    <row r="277" spans="1:6" ht="15">
      <c r="A277" s="8" t="s">
        <v>15</v>
      </c>
      <c r="B277" s="3">
        <v>506</v>
      </c>
      <c r="C277" s="3">
        <v>230</v>
      </c>
      <c r="D277" s="3">
        <v>229.595</v>
      </c>
      <c r="E277" s="12">
        <f t="shared" si="10"/>
        <v>0.45374505928853753</v>
      </c>
      <c r="F277" s="12">
        <f t="shared" si="11"/>
        <v>0.9982391304347826</v>
      </c>
    </row>
    <row r="278" spans="1:6" ht="25.5">
      <c r="A278" s="8" t="s">
        <v>16</v>
      </c>
      <c r="B278" s="3">
        <v>661.327</v>
      </c>
      <c r="C278" s="3">
        <v>650.959</v>
      </c>
      <c r="D278" s="3">
        <v>566.53655542</v>
      </c>
      <c r="E278" s="26">
        <f t="shared" si="10"/>
        <v>0.8566663018748668</v>
      </c>
      <c r="F278" s="26">
        <f t="shared" si="11"/>
        <v>0.8703106576911911</v>
      </c>
    </row>
    <row r="279" spans="1:6" ht="25.5">
      <c r="A279" s="8" t="s">
        <v>74</v>
      </c>
      <c r="B279" s="3">
        <v>349.102</v>
      </c>
      <c r="C279" s="3">
        <v>86.23</v>
      </c>
      <c r="D279" s="3">
        <v>18.771536670000003</v>
      </c>
      <c r="E279" s="26">
        <f>D279/B279</f>
        <v>0.053770922738913</v>
      </c>
      <c r="F279" s="26">
        <f>D279/C279</f>
        <v>0.2176914840542735</v>
      </c>
    </row>
    <row r="280" spans="1:6" ht="15">
      <c r="A280" s="8" t="s">
        <v>18</v>
      </c>
      <c r="B280" s="3">
        <v>1.134</v>
      </c>
      <c r="C280" s="3">
        <v>0.817</v>
      </c>
      <c r="D280" s="3">
        <v>0.168</v>
      </c>
      <c r="E280" s="12">
        <f t="shared" si="10"/>
        <v>0.14814814814814817</v>
      </c>
      <c r="F280" s="12">
        <f t="shared" si="11"/>
        <v>0.20563035495716037</v>
      </c>
    </row>
    <row r="281" spans="1:6" ht="15">
      <c r="A281" s="8" t="s">
        <v>19</v>
      </c>
      <c r="B281" s="3">
        <v>60</v>
      </c>
      <c r="C281" s="3">
        <v>30</v>
      </c>
      <c r="D281" s="3">
        <v>30</v>
      </c>
      <c r="E281" s="12">
        <f t="shared" si="10"/>
        <v>0.5</v>
      </c>
      <c r="F281" s="12">
        <f t="shared" si="11"/>
        <v>1</v>
      </c>
    </row>
    <row r="282" spans="1:6" ht="15">
      <c r="A282" s="8" t="s">
        <v>20</v>
      </c>
      <c r="B282" s="3">
        <v>154.238</v>
      </c>
      <c r="C282" s="3">
        <v>79.222</v>
      </c>
      <c r="D282" s="3">
        <v>40.241769</v>
      </c>
      <c r="E282" s="12">
        <f t="shared" si="10"/>
        <v>0.2609069684513544</v>
      </c>
      <c r="F282" s="12">
        <f t="shared" si="11"/>
        <v>0.5079620433717906</v>
      </c>
    </row>
    <row r="283" spans="1:6" ht="15">
      <c r="A283" s="8" t="s">
        <v>21</v>
      </c>
      <c r="B283" s="3">
        <v>154.238</v>
      </c>
      <c r="C283" s="3">
        <v>79.222</v>
      </c>
      <c r="D283" s="3">
        <v>40.241769</v>
      </c>
      <c r="E283" s="12">
        <f t="shared" si="10"/>
        <v>0.2609069684513544</v>
      </c>
      <c r="F283" s="12">
        <f t="shared" si="11"/>
        <v>0.5079620433717906</v>
      </c>
    </row>
    <row r="284" spans="1:6" ht="15">
      <c r="A284" s="8" t="s">
        <v>23</v>
      </c>
      <c r="B284" s="3">
        <v>32.5</v>
      </c>
      <c r="C284" s="3">
        <v>32.5</v>
      </c>
      <c r="D284" s="3">
        <v>0</v>
      </c>
      <c r="E284" s="12">
        <f t="shared" si="10"/>
        <v>0</v>
      </c>
      <c r="F284" s="12">
        <f t="shared" si="11"/>
        <v>0</v>
      </c>
    </row>
    <row r="285" spans="1:6" ht="15">
      <c r="A285" s="8" t="s">
        <v>24</v>
      </c>
      <c r="B285" s="3">
        <v>32.5</v>
      </c>
      <c r="C285" s="3">
        <v>32.5</v>
      </c>
      <c r="D285" s="3">
        <v>0</v>
      </c>
      <c r="E285" s="12">
        <f t="shared" si="10"/>
        <v>0</v>
      </c>
      <c r="F285" s="12">
        <f t="shared" si="11"/>
        <v>0</v>
      </c>
    </row>
    <row r="286" spans="1:6" ht="25.5">
      <c r="A286" s="16" t="s">
        <v>83</v>
      </c>
      <c r="B286" s="24">
        <v>559.635</v>
      </c>
      <c r="C286" s="24">
        <v>194.574</v>
      </c>
      <c r="D286" s="24">
        <v>117.12708265</v>
      </c>
      <c r="E286" s="17">
        <f t="shared" si="10"/>
        <v>0.20929191821455057</v>
      </c>
      <c r="F286" s="17">
        <f t="shared" si="11"/>
        <v>0.6019667717680677</v>
      </c>
    </row>
    <row r="287" spans="1:6" ht="15">
      <c r="A287" s="8" t="s">
        <v>8</v>
      </c>
      <c r="B287" s="3">
        <v>557.367</v>
      </c>
      <c r="C287" s="3">
        <v>194.379</v>
      </c>
      <c r="D287" s="3">
        <v>117.07435917</v>
      </c>
      <c r="E287" s="12">
        <f t="shared" si="10"/>
        <v>0.21004896086420619</v>
      </c>
      <c r="F287" s="12">
        <f t="shared" si="11"/>
        <v>0.6022994210794376</v>
      </c>
    </row>
    <row r="288" spans="1:6" ht="15">
      <c r="A288" s="8" t="s">
        <v>9</v>
      </c>
      <c r="B288" s="3">
        <v>87.441</v>
      </c>
      <c r="C288" s="3">
        <v>43.756</v>
      </c>
      <c r="D288" s="3">
        <v>39.56556411</v>
      </c>
      <c r="E288" s="12">
        <f t="shared" si="10"/>
        <v>0.4524829783511167</v>
      </c>
      <c r="F288" s="12">
        <f t="shared" si="11"/>
        <v>0.9042317421610749</v>
      </c>
    </row>
    <row r="289" spans="1:6" ht="15">
      <c r="A289" s="8" t="s">
        <v>10</v>
      </c>
      <c r="B289" s="3">
        <v>39.022</v>
      </c>
      <c r="C289" s="3">
        <v>24.566</v>
      </c>
      <c r="D289" s="3">
        <v>19.23425377</v>
      </c>
      <c r="E289" s="12">
        <f t="shared" si="10"/>
        <v>0.4929079434677874</v>
      </c>
      <c r="F289" s="12">
        <f t="shared" si="11"/>
        <v>0.7829623776764634</v>
      </c>
    </row>
    <row r="290" spans="1:6" ht="15">
      <c r="A290" s="8" t="s">
        <v>12</v>
      </c>
      <c r="B290" s="3">
        <v>123.3</v>
      </c>
      <c r="C290" s="3">
        <v>56.755</v>
      </c>
      <c r="D290" s="3">
        <v>23.823966619999997</v>
      </c>
      <c r="E290" s="12">
        <f t="shared" si="10"/>
        <v>0.19321951841038115</v>
      </c>
      <c r="F290" s="12">
        <f t="shared" si="11"/>
        <v>0.41976859518985105</v>
      </c>
    </row>
    <row r="291" spans="1:6" ht="15">
      <c r="A291" s="8" t="s">
        <v>14</v>
      </c>
      <c r="B291" s="3">
        <v>47.849</v>
      </c>
      <c r="C291" s="3">
        <v>20.874</v>
      </c>
      <c r="D291" s="3">
        <v>3.9</v>
      </c>
      <c r="E291" s="12">
        <f t="shared" si="10"/>
        <v>0.08150640556751447</v>
      </c>
      <c r="F291" s="12">
        <f t="shared" si="11"/>
        <v>0.1868352974992814</v>
      </c>
    </row>
    <row r="292" spans="1:6" ht="15">
      <c r="A292" s="8" t="s">
        <v>15</v>
      </c>
      <c r="B292" s="3">
        <v>228.115</v>
      </c>
      <c r="C292" s="3">
        <v>40.127</v>
      </c>
      <c r="D292" s="3">
        <v>25.87653863</v>
      </c>
      <c r="E292" s="12">
        <f>D292/B292</f>
        <v>0.11343637476711307</v>
      </c>
      <c r="F292" s="12">
        <f t="shared" si="11"/>
        <v>0.6448660161487277</v>
      </c>
    </row>
    <row r="293" spans="1:6" ht="25.5">
      <c r="A293" s="8" t="s">
        <v>16</v>
      </c>
      <c r="B293" s="3">
        <v>26.099</v>
      </c>
      <c r="C293" s="3">
        <v>6.262</v>
      </c>
      <c r="D293" s="3">
        <v>4.60548308</v>
      </c>
      <c r="E293" s="12">
        <f>D293/B293</f>
        <v>0.17646205141959462</v>
      </c>
      <c r="F293" s="12">
        <f>D293/C293</f>
        <v>0.735465199616736</v>
      </c>
    </row>
    <row r="294" spans="1:6" ht="25.5">
      <c r="A294" s="8" t="s">
        <v>74</v>
      </c>
      <c r="B294" s="3">
        <v>5.291</v>
      </c>
      <c r="C294" s="3">
        <v>1.914</v>
      </c>
      <c r="D294" s="3">
        <v>0.06855296000000001</v>
      </c>
      <c r="E294" s="26">
        <f>D294/B294</f>
        <v>0.012956522396522398</v>
      </c>
      <c r="F294" s="26">
        <f>D294/C294</f>
        <v>0.035816593521421115</v>
      </c>
    </row>
    <row r="295" spans="1:6" ht="15">
      <c r="A295" s="8" t="s">
        <v>18</v>
      </c>
      <c r="B295" s="3">
        <v>0.25</v>
      </c>
      <c r="C295" s="3">
        <v>0.125</v>
      </c>
      <c r="D295" s="3">
        <v>0</v>
      </c>
      <c r="E295" s="12">
        <f t="shared" si="10"/>
        <v>0</v>
      </c>
      <c r="F295" s="12">
        <f t="shared" si="11"/>
        <v>0</v>
      </c>
    </row>
    <row r="296" spans="1:6" ht="15">
      <c r="A296" s="8" t="s">
        <v>20</v>
      </c>
      <c r="B296" s="3">
        <v>2.268</v>
      </c>
      <c r="C296" s="3">
        <v>0.195</v>
      </c>
      <c r="D296" s="3">
        <v>0.05272348</v>
      </c>
      <c r="E296" s="12">
        <f t="shared" si="10"/>
        <v>0.023246684303350973</v>
      </c>
      <c r="F296" s="12">
        <f t="shared" si="11"/>
        <v>0.2703768205128205</v>
      </c>
    </row>
    <row r="297" spans="1:6" ht="15">
      <c r="A297" s="8" t="s">
        <v>21</v>
      </c>
      <c r="B297" s="3">
        <v>2.268</v>
      </c>
      <c r="C297" s="3">
        <v>0.195</v>
      </c>
      <c r="D297" s="3">
        <v>0.05272348</v>
      </c>
      <c r="E297" s="12">
        <f t="shared" si="10"/>
        <v>0.023246684303350973</v>
      </c>
      <c r="F297" s="12">
        <f t="shared" si="11"/>
        <v>0.2703768205128205</v>
      </c>
    </row>
    <row r="298" spans="1:6" ht="25.5">
      <c r="A298" s="16" t="s">
        <v>84</v>
      </c>
      <c r="B298" s="24">
        <v>6612.925</v>
      </c>
      <c r="C298" s="24">
        <v>3291.785</v>
      </c>
      <c r="D298" s="24">
        <v>2843.01258675</v>
      </c>
      <c r="E298" s="17">
        <f t="shared" si="10"/>
        <v>0.42991756095071393</v>
      </c>
      <c r="F298" s="17">
        <f t="shared" si="11"/>
        <v>0.8636689780012973</v>
      </c>
    </row>
    <row r="299" spans="1:6" ht="15">
      <c r="A299" s="8" t="s">
        <v>8</v>
      </c>
      <c r="B299" s="3">
        <v>6307.841</v>
      </c>
      <c r="C299" s="3">
        <v>3142.126</v>
      </c>
      <c r="D299" s="3">
        <v>2740.68299511</v>
      </c>
      <c r="E299" s="12">
        <f t="shared" si="10"/>
        <v>0.4344882813485628</v>
      </c>
      <c r="F299" s="12">
        <f t="shared" si="11"/>
        <v>0.8722384128166725</v>
      </c>
    </row>
    <row r="300" spans="1:6" ht="15">
      <c r="A300" s="8" t="s">
        <v>9</v>
      </c>
      <c r="B300" s="3">
        <v>439.9</v>
      </c>
      <c r="C300" s="3">
        <v>196.737</v>
      </c>
      <c r="D300" s="3">
        <v>165.64027972</v>
      </c>
      <c r="E300" s="12">
        <f t="shared" si="10"/>
        <v>0.3765407586269607</v>
      </c>
      <c r="F300" s="12">
        <f t="shared" si="11"/>
        <v>0.8419376107188785</v>
      </c>
    </row>
    <row r="301" spans="1:6" ht="15">
      <c r="A301" s="8" t="s">
        <v>10</v>
      </c>
      <c r="B301" s="3">
        <v>94.664</v>
      </c>
      <c r="C301" s="3">
        <v>51.295</v>
      </c>
      <c r="D301" s="3">
        <v>31.02940845</v>
      </c>
      <c r="E301" s="12">
        <f t="shared" si="10"/>
        <v>0.32778467474435896</v>
      </c>
      <c r="F301" s="12">
        <f t="shared" si="11"/>
        <v>0.6049207222926211</v>
      </c>
    </row>
    <row r="302" spans="1:6" ht="15">
      <c r="A302" s="8" t="s">
        <v>14</v>
      </c>
      <c r="B302" s="3">
        <v>2624.894</v>
      </c>
      <c r="C302" s="3">
        <v>1356.698</v>
      </c>
      <c r="D302" s="3">
        <v>1271.812847</v>
      </c>
      <c r="E302" s="12">
        <f t="shared" si="10"/>
        <v>0.4845196975573109</v>
      </c>
      <c r="F302" s="12">
        <f t="shared" si="11"/>
        <v>0.9374325362018665</v>
      </c>
    </row>
    <row r="303" spans="1:6" ht="15">
      <c r="A303" s="8" t="s">
        <v>15</v>
      </c>
      <c r="B303" s="3">
        <v>1472.87</v>
      </c>
      <c r="C303" s="3">
        <v>646.27</v>
      </c>
      <c r="D303" s="3">
        <v>597.86414956</v>
      </c>
      <c r="E303" s="12">
        <f t="shared" si="10"/>
        <v>0.4059177996428741</v>
      </c>
      <c r="F303" s="12">
        <f t="shared" si="11"/>
        <v>0.9250996480727869</v>
      </c>
    </row>
    <row r="304" spans="1:6" ht="25.5">
      <c r="A304" s="8" t="s">
        <v>16</v>
      </c>
      <c r="B304" s="3">
        <v>7.396</v>
      </c>
      <c r="C304" s="3">
        <v>6.768</v>
      </c>
      <c r="D304" s="3">
        <v>4.26059551</v>
      </c>
      <c r="E304" s="26">
        <f t="shared" si="10"/>
        <v>0.5760675378583018</v>
      </c>
      <c r="F304" s="26">
        <f t="shared" si="11"/>
        <v>0.629520613179669</v>
      </c>
    </row>
    <row r="305" spans="1:6" ht="15">
      <c r="A305" s="8" t="s">
        <v>17</v>
      </c>
      <c r="B305" s="3">
        <v>275.146</v>
      </c>
      <c r="C305" s="3">
        <v>129.638</v>
      </c>
      <c r="D305" s="3">
        <v>71.44037181</v>
      </c>
      <c r="E305" s="12">
        <f t="shared" si="10"/>
        <v>0.25964532215623704</v>
      </c>
      <c r="F305" s="12">
        <f t="shared" si="11"/>
        <v>0.5510758559218748</v>
      </c>
    </row>
    <row r="306" spans="1:6" ht="25.5">
      <c r="A306" s="8" t="s">
        <v>74</v>
      </c>
      <c r="B306" s="3">
        <v>770</v>
      </c>
      <c r="C306" s="3">
        <v>371.626</v>
      </c>
      <c r="D306" s="3">
        <v>299.04985588</v>
      </c>
      <c r="E306" s="26">
        <f>D306/B306</f>
        <v>0.3883764362077922</v>
      </c>
      <c r="F306" s="26">
        <f>D306/C306</f>
        <v>0.8047064949169327</v>
      </c>
    </row>
    <row r="307" spans="1:6" ht="15">
      <c r="A307" s="8" t="s">
        <v>18</v>
      </c>
      <c r="B307" s="3">
        <v>507.971</v>
      </c>
      <c r="C307" s="3">
        <v>325.594</v>
      </c>
      <c r="D307" s="3">
        <v>270.82481808999995</v>
      </c>
      <c r="E307" s="12">
        <f t="shared" si="10"/>
        <v>0.5331501563868802</v>
      </c>
      <c r="F307" s="12">
        <f t="shared" si="11"/>
        <v>0.8317868820985643</v>
      </c>
    </row>
    <row r="308" spans="1:6" ht="15">
      <c r="A308" s="8" t="s">
        <v>19</v>
      </c>
      <c r="B308" s="3">
        <v>115</v>
      </c>
      <c r="C308" s="3">
        <v>57.5</v>
      </c>
      <c r="D308" s="3">
        <v>28.76066909</v>
      </c>
      <c r="E308" s="12">
        <f t="shared" si="10"/>
        <v>0.25009277469565216</v>
      </c>
      <c r="F308" s="12">
        <f t="shared" si="11"/>
        <v>0.5001855493913043</v>
      </c>
    </row>
    <row r="309" spans="1:6" ht="15">
      <c r="A309" s="8" t="s">
        <v>20</v>
      </c>
      <c r="B309" s="3">
        <v>305.084</v>
      </c>
      <c r="C309" s="3">
        <v>149.659</v>
      </c>
      <c r="D309" s="3">
        <v>102.32959164</v>
      </c>
      <c r="E309" s="12">
        <f t="shared" si="10"/>
        <v>0.3354144813887323</v>
      </c>
      <c r="F309" s="12">
        <f t="shared" si="11"/>
        <v>0.6837516730701128</v>
      </c>
    </row>
    <row r="310" spans="1:6" ht="15">
      <c r="A310" s="8" t="s">
        <v>21</v>
      </c>
      <c r="B310" s="3">
        <v>305.084</v>
      </c>
      <c r="C310" s="3">
        <v>149.659</v>
      </c>
      <c r="D310" s="3">
        <v>102.32959164</v>
      </c>
      <c r="E310" s="12">
        <f aca="true" t="shared" si="12" ref="E310:E368">D310/B310</f>
        <v>0.3354144813887323</v>
      </c>
      <c r="F310" s="12">
        <f aca="true" t="shared" si="13" ref="F310:F368">D310/C310</f>
        <v>0.6837516730701128</v>
      </c>
    </row>
    <row r="311" spans="1:6" ht="15">
      <c r="A311" s="20" t="s">
        <v>77</v>
      </c>
      <c r="B311" s="24">
        <v>204.644</v>
      </c>
      <c r="C311" s="24">
        <v>103.323</v>
      </c>
      <c r="D311" s="24">
        <v>88.13287740999999</v>
      </c>
      <c r="E311" s="17">
        <f t="shared" si="12"/>
        <v>0.430664360596939</v>
      </c>
      <c r="F311" s="17">
        <f t="shared" si="13"/>
        <v>0.8529841120563669</v>
      </c>
    </row>
    <row r="312" spans="1:6" ht="15">
      <c r="A312" s="8" t="s">
        <v>8</v>
      </c>
      <c r="B312" s="3">
        <v>202.904</v>
      </c>
      <c r="C312" s="3">
        <v>101.911</v>
      </c>
      <c r="D312" s="3">
        <v>88.13287740999999</v>
      </c>
      <c r="E312" s="9">
        <f t="shared" si="12"/>
        <v>0.43435751591885813</v>
      </c>
      <c r="F312" s="9">
        <f t="shared" si="13"/>
        <v>0.8648024002315745</v>
      </c>
    </row>
    <row r="313" spans="1:6" ht="15">
      <c r="A313" s="8" t="s">
        <v>9</v>
      </c>
      <c r="B313" s="3">
        <v>14.947</v>
      </c>
      <c r="C313" s="3">
        <v>8</v>
      </c>
      <c r="D313" s="3">
        <v>6.2612</v>
      </c>
      <c r="E313" s="9">
        <f t="shared" si="12"/>
        <v>0.41889342342945074</v>
      </c>
      <c r="F313" s="9">
        <f t="shared" si="13"/>
        <v>0.78265</v>
      </c>
    </row>
    <row r="314" spans="1:6" ht="15">
      <c r="A314" s="8" t="s">
        <v>10</v>
      </c>
      <c r="B314" s="3">
        <v>12.296</v>
      </c>
      <c r="C314" s="3">
        <v>3.839</v>
      </c>
      <c r="D314" s="3">
        <v>1.85194492</v>
      </c>
      <c r="E314" s="9">
        <f t="shared" si="12"/>
        <v>0.15061360767729343</v>
      </c>
      <c r="F314" s="9">
        <f t="shared" si="13"/>
        <v>0.48240294868455325</v>
      </c>
    </row>
    <row r="315" spans="1:6" ht="15">
      <c r="A315" s="8" t="s">
        <v>12</v>
      </c>
      <c r="B315" s="3">
        <v>106.279</v>
      </c>
      <c r="C315" s="3">
        <v>59.321</v>
      </c>
      <c r="D315" s="3">
        <v>49.27373249</v>
      </c>
      <c r="E315" s="9">
        <f t="shared" si="12"/>
        <v>0.4636262336868055</v>
      </c>
      <c r="F315" s="9">
        <f t="shared" si="13"/>
        <v>0.8306288243623675</v>
      </c>
    </row>
    <row r="316" spans="1:6" ht="15">
      <c r="A316" s="8" t="s">
        <v>15</v>
      </c>
      <c r="B316" s="3">
        <v>69.168</v>
      </c>
      <c r="C316" s="3">
        <v>30.746</v>
      </c>
      <c r="D316" s="3">
        <v>30.746</v>
      </c>
      <c r="E316" s="9">
        <f t="shared" si="12"/>
        <v>0.44451191302336335</v>
      </c>
      <c r="F316" s="9">
        <f t="shared" si="13"/>
        <v>1</v>
      </c>
    </row>
    <row r="317" spans="1:6" ht="25.5">
      <c r="A317" s="8" t="s">
        <v>16</v>
      </c>
      <c r="B317" s="3">
        <v>0.005</v>
      </c>
      <c r="C317" s="3">
        <v>0.005</v>
      </c>
      <c r="D317" s="3">
        <v>0</v>
      </c>
      <c r="E317" s="25">
        <f t="shared" si="12"/>
        <v>0</v>
      </c>
      <c r="F317" s="25">
        <f t="shared" si="13"/>
        <v>0</v>
      </c>
    </row>
    <row r="318" spans="1:6" ht="25.5">
      <c r="A318" s="8" t="s">
        <v>74</v>
      </c>
      <c r="B318" s="3">
        <v>0.209</v>
      </c>
      <c r="C318" s="3">
        <v>0</v>
      </c>
      <c r="D318" s="3">
        <v>0</v>
      </c>
      <c r="E318" s="25">
        <f>D318/B318</f>
        <v>0</v>
      </c>
      <c r="F318" s="25"/>
    </row>
    <row r="319" spans="1:6" ht="15">
      <c r="A319" s="8" t="s">
        <v>20</v>
      </c>
      <c r="B319" s="3">
        <v>1.74</v>
      </c>
      <c r="C319" s="3">
        <v>1.412</v>
      </c>
      <c r="D319" s="3">
        <v>0</v>
      </c>
      <c r="E319" s="9">
        <f t="shared" si="12"/>
        <v>0</v>
      </c>
      <c r="F319" s="9">
        <f t="shared" si="13"/>
        <v>0</v>
      </c>
    </row>
    <row r="320" spans="1:6" ht="15">
      <c r="A320" s="8" t="s">
        <v>21</v>
      </c>
      <c r="B320" s="3">
        <v>1.74</v>
      </c>
      <c r="C320" s="3">
        <v>1.412</v>
      </c>
      <c r="D320" s="3">
        <v>0</v>
      </c>
      <c r="E320" s="9">
        <f t="shared" si="12"/>
        <v>0</v>
      </c>
      <c r="F320" s="9">
        <f t="shared" si="13"/>
        <v>0</v>
      </c>
    </row>
    <row r="321" spans="1:6" ht="15">
      <c r="A321" s="16" t="s">
        <v>51</v>
      </c>
      <c r="B321" s="24">
        <v>3749.541</v>
      </c>
      <c r="C321" s="24">
        <v>1823.63</v>
      </c>
      <c r="D321" s="24">
        <v>1611.01573173</v>
      </c>
      <c r="E321" s="17">
        <f t="shared" si="12"/>
        <v>0.4296567851184985</v>
      </c>
      <c r="F321" s="17">
        <f t="shared" si="13"/>
        <v>0.8834115098621979</v>
      </c>
    </row>
    <row r="322" spans="1:6" ht="15">
      <c r="A322" s="8" t="s">
        <v>8</v>
      </c>
      <c r="B322" s="3">
        <v>3514.541</v>
      </c>
      <c r="C322" s="3">
        <v>1728.172</v>
      </c>
      <c r="D322" s="3">
        <v>1564.94046833</v>
      </c>
      <c r="E322" s="9">
        <f t="shared" si="12"/>
        <v>0.44527591748965223</v>
      </c>
      <c r="F322" s="9">
        <f t="shared" si="13"/>
        <v>0.9055467096620012</v>
      </c>
    </row>
    <row r="323" spans="1:6" ht="15">
      <c r="A323" s="8" t="s">
        <v>9</v>
      </c>
      <c r="B323" s="3">
        <v>2198.727</v>
      </c>
      <c r="C323" s="3">
        <v>1091.732</v>
      </c>
      <c r="D323" s="3">
        <v>1035.60723213</v>
      </c>
      <c r="E323" s="9">
        <f t="shared" si="12"/>
        <v>0.47100309957989334</v>
      </c>
      <c r="F323" s="9">
        <f t="shared" si="13"/>
        <v>0.9485910755844842</v>
      </c>
    </row>
    <row r="324" spans="1:6" ht="15">
      <c r="A324" s="8" t="s">
        <v>10</v>
      </c>
      <c r="B324" s="3">
        <v>336.548</v>
      </c>
      <c r="C324" s="3">
        <v>150.538</v>
      </c>
      <c r="D324" s="3">
        <v>114.53900122999998</v>
      </c>
      <c r="E324" s="9">
        <f t="shared" si="12"/>
        <v>0.3403348147366794</v>
      </c>
      <c r="F324" s="9">
        <f t="shared" si="13"/>
        <v>0.7608643746429471</v>
      </c>
    </row>
    <row r="325" spans="1:6" ht="15">
      <c r="A325" s="8" t="s">
        <v>11</v>
      </c>
      <c r="B325" s="3">
        <v>0</v>
      </c>
      <c r="C325" s="3">
        <v>0</v>
      </c>
      <c r="D325" s="3">
        <v>8.784073</v>
      </c>
      <c r="E325" s="29"/>
      <c r="F325" s="29"/>
    </row>
    <row r="326" spans="1:6" ht="15">
      <c r="A326" s="8" t="s">
        <v>14</v>
      </c>
      <c r="B326" s="3">
        <v>1.442</v>
      </c>
      <c r="C326" s="3">
        <v>0.908</v>
      </c>
      <c r="D326" s="3">
        <v>0.644</v>
      </c>
      <c r="E326" s="9">
        <f t="shared" si="12"/>
        <v>0.44660194174757284</v>
      </c>
      <c r="F326" s="9">
        <f t="shared" si="13"/>
        <v>0.7092511013215859</v>
      </c>
    </row>
    <row r="327" spans="1:6" ht="15">
      <c r="A327" s="8" t="s">
        <v>15</v>
      </c>
      <c r="B327" s="3">
        <v>0.73</v>
      </c>
      <c r="C327" s="3">
        <v>0.325</v>
      </c>
      <c r="D327" s="3">
        <v>0.22450725</v>
      </c>
      <c r="E327" s="9">
        <f t="shared" si="12"/>
        <v>0.30754417808219175</v>
      </c>
      <c r="F327" s="9">
        <f t="shared" si="13"/>
        <v>0.6907915384615384</v>
      </c>
    </row>
    <row r="328" spans="1:6" ht="25.5">
      <c r="A328" s="8" t="s">
        <v>16</v>
      </c>
      <c r="B328" s="3">
        <v>13.839</v>
      </c>
      <c r="C328" s="3">
        <v>11.336</v>
      </c>
      <c r="D328" s="3">
        <v>1.58700816</v>
      </c>
      <c r="E328" s="25">
        <f t="shared" si="12"/>
        <v>0.11467650552785605</v>
      </c>
      <c r="F328" s="25">
        <f t="shared" si="13"/>
        <v>0.13999719124911783</v>
      </c>
    </row>
    <row r="329" spans="1:6" ht="25.5">
      <c r="A329" s="8" t="s">
        <v>74</v>
      </c>
      <c r="B329" s="3">
        <v>4.793</v>
      </c>
      <c r="C329" s="3">
        <v>2.753</v>
      </c>
      <c r="D329" s="3">
        <v>0.005</v>
      </c>
      <c r="E329" s="25">
        <f>D329/B329</f>
        <v>0.001043187982474442</v>
      </c>
      <c r="F329" s="25">
        <f>D329/C329</f>
        <v>0.0018162005085361423</v>
      </c>
    </row>
    <row r="330" spans="1:6" ht="15">
      <c r="A330" s="8" t="s">
        <v>18</v>
      </c>
      <c r="B330" s="3">
        <v>920.547</v>
      </c>
      <c r="C330" s="3">
        <v>458.381</v>
      </c>
      <c r="D330" s="3">
        <v>399.01171016</v>
      </c>
      <c r="E330" s="9">
        <f t="shared" si="12"/>
        <v>0.43345066591928494</v>
      </c>
      <c r="F330" s="9">
        <f t="shared" si="13"/>
        <v>0.8704804740161569</v>
      </c>
    </row>
    <row r="331" spans="1:6" ht="15">
      <c r="A331" s="8" t="s">
        <v>19</v>
      </c>
      <c r="B331" s="3">
        <v>37.915</v>
      </c>
      <c r="C331" s="3">
        <v>12.199</v>
      </c>
      <c r="D331" s="3">
        <v>4.5379364</v>
      </c>
      <c r="E331" s="9">
        <f t="shared" si="12"/>
        <v>0.11968710009231176</v>
      </c>
      <c r="F331" s="9">
        <f t="shared" si="13"/>
        <v>0.3719924911878023</v>
      </c>
    </row>
    <row r="332" spans="1:6" ht="15">
      <c r="A332" s="8" t="s">
        <v>20</v>
      </c>
      <c r="B332" s="3">
        <v>235</v>
      </c>
      <c r="C332" s="3">
        <v>95.458</v>
      </c>
      <c r="D332" s="3">
        <v>46.0752634</v>
      </c>
      <c r="E332" s="9">
        <f t="shared" si="12"/>
        <v>0.19606495063829785</v>
      </c>
      <c r="F332" s="9">
        <f t="shared" si="13"/>
        <v>0.48267576735318146</v>
      </c>
    </row>
    <row r="333" spans="1:6" ht="15">
      <c r="A333" s="8" t="s">
        <v>21</v>
      </c>
      <c r="B333" s="3">
        <v>150</v>
      </c>
      <c r="C333" s="3">
        <v>34.447</v>
      </c>
      <c r="D333" s="3">
        <v>3.92056321</v>
      </c>
      <c r="E333" s="9">
        <f t="shared" si="12"/>
        <v>0.026137088066666668</v>
      </c>
      <c r="F333" s="9">
        <f t="shared" si="13"/>
        <v>0.1138143585798473</v>
      </c>
    </row>
    <row r="334" spans="1:6" ht="15">
      <c r="A334" s="8" t="s">
        <v>22</v>
      </c>
      <c r="B334" s="3">
        <v>85</v>
      </c>
      <c r="C334" s="3">
        <v>61.011</v>
      </c>
      <c r="D334" s="3">
        <v>42.15470019</v>
      </c>
      <c r="E334" s="9">
        <f t="shared" si="12"/>
        <v>0.49593764929411766</v>
      </c>
      <c r="F334" s="9">
        <f t="shared" si="13"/>
        <v>0.6909360638245562</v>
      </c>
    </row>
    <row r="335" spans="1:6" ht="25.5">
      <c r="A335" s="16" t="s">
        <v>52</v>
      </c>
      <c r="B335" s="24">
        <v>22368.229</v>
      </c>
      <c r="C335" s="24">
        <v>14110.486</v>
      </c>
      <c r="D335" s="24">
        <v>12467.24022581</v>
      </c>
      <c r="E335" s="17">
        <f t="shared" si="12"/>
        <v>0.557363760260591</v>
      </c>
      <c r="F335" s="17">
        <f t="shared" si="13"/>
        <v>0.8835443531718183</v>
      </c>
    </row>
    <row r="336" spans="1:6" ht="15">
      <c r="A336" s="8" t="s">
        <v>8</v>
      </c>
      <c r="B336" s="3">
        <v>20048.029</v>
      </c>
      <c r="C336" s="3">
        <v>12895.486</v>
      </c>
      <c r="D336" s="3">
        <v>11406.044901680001</v>
      </c>
      <c r="E336" s="9">
        <f t="shared" si="12"/>
        <v>0.5689359737897427</v>
      </c>
      <c r="F336" s="9">
        <f t="shared" si="13"/>
        <v>0.8844990333578743</v>
      </c>
    </row>
    <row r="337" spans="1:6" ht="15">
      <c r="A337" s="8" t="s">
        <v>10</v>
      </c>
      <c r="B337" s="3">
        <v>40.087</v>
      </c>
      <c r="C337" s="3">
        <v>34.087</v>
      </c>
      <c r="D337" s="3">
        <v>18.913145370000002</v>
      </c>
      <c r="E337" s="9">
        <f t="shared" si="12"/>
        <v>0.471802463891037</v>
      </c>
      <c r="F337" s="9">
        <f t="shared" si="13"/>
        <v>0.5548492202305865</v>
      </c>
    </row>
    <row r="338" spans="1:6" ht="15">
      <c r="A338" s="8" t="s">
        <v>11</v>
      </c>
      <c r="B338" s="3">
        <v>10022.023</v>
      </c>
      <c r="C338" s="3">
        <v>6540.1</v>
      </c>
      <c r="D338" s="3">
        <v>5966.97082863</v>
      </c>
      <c r="E338" s="9">
        <f t="shared" si="12"/>
        <v>0.59538586457345</v>
      </c>
      <c r="F338" s="9">
        <f t="shared" si="13"/>
        <v>0.9123669100824147</v>
      </c>
    </row>
    <row r="339" spans="1:6" ht="15">
      <c r="A339" s="8" t="s">
        <v>13</v>
      </c>
      <c r="B339" s="3">
        <v>96.22</v>
      </c>
      <c r="C339" s="3">
        <v>46.22</v>
      </c>
      <c r="D339" s="3">
        <v>0</v>
      </c>
      <c r="E339" s="9">
        <f t="shared" si="12"/>
        <v>0</v>
      </c>
      <c r="F339" s="9">
        <f t="shared" si="13"/>
        <v>0</v>
      </c>
    </row>
    <row r="340" spans="1:6" ht="15">
      <c r="A340" s="8" t="s">
        <v>14</v>
      </c>
      <c r="B340" s="3">
        <v>113.111</v>
      </c>
      <c r="C340" s="3">
        <v>42.112</v>
      </c>
      <c r="D340" s="3">
        <v>0</v>
      </c>
      <c r="E340" s="9">
        <f t="shared" si="12"/>
        <v>0</v>
      </c>
      <c r="F340" s="9">
        <f t="shared" si="13"/>
        <v>0</v>
      </c>
    </row>
    <row r="341" spans="1:6" ht="15">
      <c r="A341" s="8" t="s">
        <v>15</v>
      </c>
      <c r="B341" s="3">
        <v>7613.342</v>
      </c>
      <c r="C341" s="3">
        <v>4096.001</v>
      </c>
      <c r="D341" s="3">
        <v>3311.31615942</v>
      </c>
      <c r="E341" s="9">
        <f t="shared" si="12"/>
        <v>0.4349359531490901</v>
      </c>
      <c r="F341" s="9">
        <f t="shared" si="13"/>
        <v>0.8084265993636232</v>
      </c>
    </row>
    <row r="342" spans="1:6" ht="25.5">
      <c r="A342" s="8" t="s">
        <v>16</v>
      </c>
      <c r="B342" s="3">
        <v>2136.966</v>
      </c>
      <c r="C342" s="3">
        <v>2136.966</v>
      </c>
      <c r="D342" s="3">
        <v>2129.07197368</v>
      </c>
      <c r="E342" s="25">
        <f t="shared" si="12"/>
        <v>0.9963059654107741</v>
      </c>
      <c r="F342" s="25">
        <f t="shared" si="13"/>
        <v>0.9963059654107741</v>
      </c>
    </row>
    <row r="343" spans="1:6" ht="25.5">
      <c r="A343" s="8" t="s">
        <v>74</v>
      </c>
      <c r="B343" s="3">
        <v>26.28</v>
      </c>
      <c r="C343" s="3">
        <v>0</v>
      </c>
      <c r="D343" s="3">
        <v>0</v>
      </c>
      <c r="E343" s="25">
        <f>D343/B343</f>
        <v>0</v>
      </c>
      <c r="F343" s="25"/>
    </row>
    <row r="344" spans="1:6" ht="15">
      <c r="A344" s="8" t="s">
        <v>18</v>
      </c>
      <c r="B344" s="3">
        <v>0</v>
      </c>
      <c r="C344" s="3">
        <v>0</v>
      </c>
      <c r="D344" s="3">
        <v>-20.22720542</v>
      </c>
      <c r="E344" s="25"/>
      <c r="F344" s="25"/>
    </row>
    <row r="345" spans="1:6" ht="15">
      <c r="A345" s="8" t="s">
        <v>23</v>
      </c>
      <c r="B345" s="3">
        <v>2320.2</v>
      </c>
      <c r="C345" s="3">
        <v>1215</v>
      </c>
      <c r="D345" s="3">
        <v>1061.19532413</v>
      </c>
      <c r="E345" s="9">
        <f t="shared" si="12"/>
        <v>0.4573723489914663</v>
      </c>
      <c r="F345" s="9">
        <f t="shared" si="13"/>
        <v>0.8734117894074074</v>
      </c>
    </row>
    <row r="346" spans="1:6" ht="15">
      <c r="A346" s="8" t="s">
        <v>25</v>
      </c>
      <c r="B346" s="3">
        <v>2320.2</v>
      </c>
      <c r="C346" s="3">
        <v>1215</v>
      </c>
      <c r="D346" s="3">
        <v>1061.19532413</v>
      </c>
      <c r="E346" s="9">
        <f t="shared" si="12"/>
        <v>0.4573723489914663</v>
      </c>
      <c r="F346" s="9">
        <f t="shared" si="13"/>
        <v>0.8734117894074074</v>
      </c>
    </row>
    <row r="347" spans="1:6" ht="15">
      <c r="A347" s="16" t="s">
        <v>53</v>
      </c>
      <c r="B347" s="24">
        <v>2929.716</v>
      </c>
      <c r="C347" s="24">
        <v>2062.42</v>
      </c>
      <c r="D347" s="24">
        <v>1510.09875421</v>
      </c>
      <c r="E347" s="17">
        <f t="shared" si="12"/>
        <v>0.5154420272169725</v>
      </c>
      <c r="F347" s="17">
        <f t="shared" si="13"/>
        <v>0.7321974933379234</v>
      </c>
    </row>
    <row r="348" spans="1:6" ht="15">
      <c r="A348" s="8" t="s">
        <v>8</v>
      </c>
      <c r="B348" s="3">
        <v>2929.416</v>
      </c>
      <c r="C348" s="3">
        <v>2062.15</v>
      </c>
      <c r="D348" s="3">
        <v>1509.9868260500002</v>
      </c>
      <c r="E348" s="9">
        <f t="shared" si="12"/>
        <v>0.5154566050195671</v>
      </c>
      <c r="F348" s="9">
        <f t="shared" si="13"/>
        <v>0.7322390835050797</v>
      </c>
    </row>
    <row r="349" spans="1:6" ht="15">
      <c r="A349" s="8" t="s">
        <v>9</v>
      </c>
      <c r="B349" s="3">
        <v>55.4</v>
      </c>
      <c r="C349" s="3">
        <v>53</v>
      </c>
      <c r="D349" s="3">
        <v>52.23523205</v>
      </c>
      <c r="E349" s="9">
        <f t="shared" si="12"/>
        <v>0.9428742247292419</v>
      </c>
      <c r="F349" s="9">
        <f t="shared" si="13"/>
        <v>0.9855704160377359</v>
      </c>
    </row>
    <row r="350" spans="1:6" ht="15">
      <c r="A350" s="8" t="s">
        <v>10</v>
      </c>
      <c r="B350" s="3">
        <v>2.81</v>
      </c>
      <c r="C350" s="3">
        <v>1.323</v>
      </c>
      <c r="D350" s="3">
        <v>0.45080784</v>
      </c>
      <c r="E350" s="9">
        <f t="shared" si="12"/>
        <v>0.1604298362989324</v>
      </c>
      <c r="F350" s="9">
        <f t="shared" si="13"/>
        <v>0.3407466666666667</v>
      </c>
    </row>
    <row r="351" spans="1:6" ht="15">
      <c r="A351" s="8" t="s">
        <v>15</v>
      </c>
      <c r="B351" s="3">
        <v>20.02</v>
      </c>
      <c r="C351" s="3">
        <v>19.82</v>
      </c>
      <c r="D351" s="3">
        <v>0.0138657</v>
      </c>
      <c r="E351" s="9">
        <f t="shared" si="12"/>
        <v>0.0006925924075924076</v>
      </c>
      <c r="F351" s="9">
        <f t="shared" si="13"/>
        <v>0.0006995812310797174</v>
      </c>
    </row>
    <row r="352" spans="1:6" ht="25.5">
      <c r="A352" s="8" t="s">
        <v>16</v>
      </c>
      <c r="B352" s="3">
        <v>1747.928</v>
      </c>
      <c r="C352" s="3">
        <v>1746.609</v>
      </c>
      <c r="D352" s="3">
        <v>1452.2072577899999</v>
      </c>
      <c r="E352" s="25">
        <f t="shared" si="12"/>
        <v>0.8308164053610902</v>
      </c>
      <c r="F352" s="25">
        <f t="shared" si="13"/>
        <v>0.8314438193035762</v>
      </c>
    </row>
    <row r="353" spans="1:6" ht="25.5">
      <c r="A353" s="8" t="s">
        <v>74</v>
      </c>
      <c r="B353" s="3">
        <v>1102.068</v>
      </c>
      <c r="C353" s="3">
        <v>240.446</v>
      </c>
      <c r="D353" s="3">
        <v>4.4050705599999995</v>
      </c>
      <c r="E353" s="25">
        <f t="shared" si="12"/>
        <v>0.0039970950612847845</v>
      </c>
      <c r="F353" s="25">
        <f t="shared" si="13"/>
        <v>0.018320415228367283</v>
      </c>
    </row>
    <row r="354" spans="1:6" ht="15">
      <c r="A354" s="8" t="s">
        <v>18</v>
      </c>
      <c r="B354" s="3">
        <v>1.19</v>
      </c>
      <c r="C354" s="3">
        <v>0.952</v>
      </c>
      <c r="D354" s="3">
        <v>0.67459211</v>
      </c>
      <c r="E354" s="9">
        <f t="shared" si="12"/>
        <v>0.5668841260504202</v>
      </c>
      <c r="F354" s="9">
        <f t="shared" si="13"/>
        <v>0.7086051575630252</v>
      </c>
    </row>
    <row r="355" spans="1:6" ht="15">
      <c r="A355" s="8" t="s">
        <v>20</v>
      </c>
      <c r="B355" s="3">
        <v>0.3</v>
      </c>
      <c r="C355" s="3">
        <v>0.27</v>
      </c>
      <c r="D355" s="3">
        <v>0.11192816</v>
      </c>
      <c r="E355" s="9">
        <f t="shared" si="12"/>
        <v>0.37309386666666666</v>
      </c>
      <c r="F355" s="9">
        <f t="shared" si="13"/>
        <v>0.4145487407407407</v>
      </c>
    </row>
    <row r="356" spans="1:6" ht="15">
      <c r="A356" s="8" t="s">
        <v>21</v>
      </c>
      <c r="B356" s="3">
        <v>0.3</v>
      </c>
      <c r="C356" s="3">
        <v>0.27</v>
      </c>
      <c r="D356" s="3">
        <v>0.11192816</v>
      </c>
      <c r="E356" s="9">
        <f t="shared" si="12"/>
        <v>0.37309386666666666</v>
      </c>
      <c r="F356" s="9">
        <f t="shared" si="13"/>
        <v>0.4145487407407407</v>
      </c>
    </row>
    <row r="357" spans="1:6" ht="15">
      <c r="A357" s="16" t="s">
        <v>54</v>
      </c>
      <c r="B357" s="24">
        <v>3112.594</v>
      </c>
      <c r="C357" s="24">
        <v>1601.751</v>
      </c>
      <c r="D357" s="24">
        <v>1427.12953967</v>
      </c>
      <c r="E357" s="17">
        <f t="shared" si="12"/>
        <v>0.4585016676347766</v>
      </c>
      <c r="F357" s="17">
        <f t="shared" si="13"/>
        <v>0.8909808950767004</v>
      </c>
    </row>
    <row r="358" spans="1:6" ht="15">
      <c r="A358" s="8" t="s">
        <v>8</v>
      </c>
      <c r="B358" s="3">
        <v>3069.594</v>
      </c>
      <c r="C358" s="3">
        <v>1582.997</v>
      </c>
      <c r="D358" s="3">
        <v>1417.3945038499999</v>
      </c>
      <c r="E358" s="9">
        <f t="shared" si="12"/>
        <v>0.461753086515676</v>
      </c>
      <c r="F358" s="9">
        <f t="shared" si="13"/>
        <v>0.8953867277385869</v>
      </c>
    </row>
    <row r="359" spans="1:6" ht="15">
      <c r="A359" s="8" t="s">
        <v>9</v>
      </c>
      <c r="B359" s="3">
        <v>1548.089</v>
      </c>
      <c r="C359" s="3">
        <v>782.5</v>
      </c>
      <c r="D359" s="3">
        <v>770.48020461</v>
      </c>
      <c r="E359" s="9">
        <f t="shared" si="12"/>
        <v>0.49769761597039963</v>
      </c>
      <c r="F359" s="9">
        <f t="shared" si="13"/>
        <v>0.9846392391182108</v>
      </c>
    </row>
    <row r="360" spans="1:6" ht="15">
      <c r="A360" s="8" t="s">
        <v>10</v>
      </c>
      <c r="B360" s="3">
        <v>212</v>
      </c>
      <c r="C360" s="3">
        <v>110</v>
      </c>
      <c r="D360" s="3">
        <v>99.7471924</v>
      </c>
      <c r="E360" s="9">
        <f t="shared" si="12"/>
        <v>0.4705056245283019</v>
      </c>
      <c r="F360" s="9">
        <f t="shared" si="13"/>
        <v>0.9067926581818182</v>
      </c>
    </row>
    <row r="361" spans="1:6" ht="15">
      <c r="A361" s="8" t="s">
        <v>14</v>
      </c>
      <c r="B361" s="3">
        <v>1205.904</v>
      </c>
      <c r="C361" s="3">
        <v>616.002</v>
      </c>
      <c r="D361" s="3">
        <v>493.00964</v>
      </c>
      <c r="E361" s="9">
        <f t="shared" si="12"/>
        <v>0.40882992344332547</v>
      </c>
      <c r="F361" s="9">
        <f t="shared" si="13"/>
        <v>0.8003377261762138</v>
      </c>
    </row>
    <row r="362" spans="1:6" ht="15">
      <c r="A362" s="8" t="s">
        <v>15</v>
      </c>
      <c r="B362" s="3">
        <v>2.82</v>
      </c>
      <c r="C362" s="3">
        <v>2.755</v>
      </c>
      <c r="D362" s="3">
        <v>2.38722547</v>
      </c>
      <c r="E362" s="9">
        <f t="shared" si="12"/>
        <v>0.8465338546099291</v>
      </c>
      <c r="F362" s="9">
        <f t="shared" si="13"/>
        <v>0.8665065226860255</v>
      </c>
    </row>
    <row r="363" spans="1:6" ht="25.5">
      <c r="A363" s="8" t="s">
        <v>16</v>
      </c>
      <c r="B363" s="3">
        <v>20.96</v>
      </c>
      <c r="C363" s="3">
        <v>10.55</v>
      </c>
      <c r="D363" s="3">
        <v>6.99515031</v>
      </c>
      <c r="E363" s="25">
        <f t="shared" si="12"/>
        <v>0.33373808730916027</v>
      </c>
      <c r="F363" s="25">
        <f t="shared" si="13"/>
        <v>0.6630474227488151</v>
      </c>
    </row>
    <row r="364" spans="1:6" ht="15">
      <c r="A364" s="8" t="s">
        <v>17</v>
      </c>
      <c r="B364" s="3">
        <v>0.08</v>
      </c>
      <c r="C364" s="3">
        <v>0.04</v>
      </c>
      <c r="D364" s="3">
        <v>0.0145</v>
      </c>
      <c r="E364" s="9">
        <f t="shared" si="12"/>
        <v>0.18125</v>
      </c>
      <c r="F364" s="9">
        <f t="shared" si="13"/>
        <v>0.3625</v>
      </c>
    </row>
    <row r="365" spans="1:6" ht="15">
      <c r="A365" s="8" t="s">
        <v>18</v>
      </c>
      <c r="B365" s="3">
        <v>29.741</v>
      </c>
      <c r="C365" s="3">
        <v>26.767</v>
      </c>
      <c r="D365" s="3">
        <v>26.703223</v>
      </c>
      <c r="E365" s="9">
        <f>D365/B365</f>
        <v>0.8978589489257255</v>
      </c>
      <c r="F365" s="9">
        <f>D365/C365</f>
        <v>0.9976173273060112</v>
      </c>
    </row>
    <row r="366" spans="1:6" ht="15">
      <c r="A366" s="8" t="s">
        <v>19</v>
      </c>
      <c r="B366" s="3">
        <v>50</v>
      </c>
      <c r="C366" s="3">
        <v>34.383</v>
      </c>
      <c r="D366" s="3">
        <v>18.057368059999998</v>
      </c>
      <c r="E366" s="9">
        <f t="shared" si="12"/>
        <v>0.36114736119999996</v>
      </c>
      <c r="F366" s="9">
        <f t="shared" si="13"/>
        <v>0.5251830282407003</v>
      </c>
    </row>
    <row r="367" spans="1:6" ht="15">
      <c r="A367" s="8" t="s">
        <v>20</v>
      </c>
      <c r="B367" s="3">
        <v>43</v>
      </c>
      <c r="C367" s="3">
        <v>18.754</v>
      </c>
      <c r="D367" s="3">
        <v>9.73503582</v>
      </c>
      <c r="E367" s="9">
        <f t="shared" si="12"/>
        <v>0.22639618186046512</v>
      </c>
      <c r="F367" s="9">
        <f t="shared" si="13"/>
        <v>0.5190911709501973</v>
      </c>
    </row>
    <row r="368" spans="1:6" ht="15">
      <c r="A368" s="8" t="s">
        <v>21</v>
      </c>
      <c r="B368" s="3">
        <v>43</v>
      </c>
      <c r="C368" s="3">
        <v>18.754</v>
      </c>
      <c r="D368" s="3">
        <v>9.73503582</v>
      </c>
      <c r="E368" s="9">
        <f t="shared" si="12"/>
        <v>0.22639618186046512</v>
      </c>
      <c r="F368" s="9">
        <f t="shared" si="13"/>
        <v>0.5190911709501973</v>
      </c>
    </row>
    <row r="369" spans="1:7" ht="15">
      <c r="A369" s="16" t="s">
        <v>85</v>
      </c>
      <c r="B369" s="24">
        <v>806.266</v>
      </c>
      <c r="C369" s="24">
        <v>540.903</v>
      </c>
      <c r="D369" s="24">
        <v>242.14559547</v>
      </c>
      <c r="E369" s="17">
        <f aca="true" t="shared" si="14" ref="E369:E434">D369/B369</f>
        <v>0.3003296622578653</v>
      </c>
      <c r="F369" s="17">
        <f aca="true" t="shared" si="15" ref="F369:F434">D369/C369</f>
        <v>0.4476691670595282</v>
      </c>
      <c r="G369" s="4"/>
    </row>
    <row r="370" spans="1:6" ht="15">
      <c r="A370" s="8" t="s">
        <v>8</v>
      </c>
      <c r="B370" s="3">
        <v>691.048</v>
      </c>
      <c r="C370" s="3">
        <v>465.816</v>
      </c>
      <c r="D370" s="3">
        <v>193.09821249</v>
      </c>
      <c r="E370" s="9">
        <f t="shared" si="14"/>
        <v>0.27942807516988694</v>
      </c>
      <c r="F370" s="9">
        <f t="shared" si="15"/>
        <v>0.4145375265984853</v>
      </c>
    </row>
    <row r="371" spans="1:6" ht="15">
      <c r="A371" s="8" t="s">
        <v>9</v>
      </c>
      <c r="B371" s="3">
        <v>184.144</v>
      </c>
      <c r="C371" s="3">
        <v>97.898</v>
      </c>
      <c r="D371" s="3">
        <v>79.31312349000001</v>
      </c>
      <c r="E371" s="9">
        <f t="shared" si="14"/>
        <v>0.4307125048331741</v>
      </c>
      <c r="F371" s="9">
        <f t="shared" si="15"/>
        <v>0.8101608152362665</v>
      </c>
    </row>
    <row r="372" spans="1:6" ht="15">
      <c r="A372" s="8" t="s">
        <v>10</v>
      </c>
      <c r="B372" s="3">
        <v>100</v>
      </c>
      <c r="C372" s="3">
        <v>44.404</v>
      </c>
      <c r="D372" s="3">
        <v>39.88244935</v>
      </c>
      <c r="E372" s="9">
        <f t="shared" si="14"/>
        <v>0.39882449350000004</v>
      </c>
      <c r="F372" s="9">
        <f t="shared" si="15"/>
        <v>0.8981724473020448</v>
      </c>
    </row>
    <row r="373" spans="1:6" ht="15">
      <c r="A373" s="8" t="s">
        <v>11</v>
      </c>
      <c r="B373" s="3">
        <v>3.16</v>
      </c>
      <c r="C373" s="3">
        <v>2.9</v>
      </c>
      <c r="D373" s="3">
        <v>1.08644293</v>
      </c>
      <c r="E373" s="9">
        <f t="shared" si="14"/>
        <v>0.34381105379746835</v>
      </c>
      <c r="F373" s="9">
        <f t="shared" si="15"/>
        <v>0.3746354931034483</v>
      </c>
    </row>
    <row r="374" spans="1:6" ht="15">
      <c r="A374" s="8" t="s">
        <v>14</v>
      </c>
      <c r="B374" s="3">
        <v>96.945</v>
      </c>
      <c r="C374" s="3">
        <v>77.866</v>
      </c>
      <c r="D374" s="3">
        <v>6.82278666</v>
      </c>
      <c r="E374" s="9">
        <f t="shared" si="14"/>
        <v>0.07037791180566301</v>
      </c>
      <c r="F374" s="9">
        <f t="shared" si="15"/>
        <v>0.08762215421364909</v>
      </c>
    </row>
    <row r="375" spans="1:6" ht="15">
      <c r="A375" s="8" t="s">
        <v>15</v>
      </c>
      <c r="B375" s="3">
        <v>80</v>
      </c>
      <c r="C375" s="3">
        <v>62.604</v>
      </c>
      <c r="D375" s="3">
        <v>24.293502</v>
      </c>
      <c r="E375" s="9">
        <f t="shared" si="14"/>
        <v>0.303668775</v>
      </c>
      <c r="F375" s="9">
        <f t="shared" si="15"/>
        <v>0.38805031627372055</v>
      </c>
    </row>
    <row r="376" spans="1:6" ht="25.5">
      <c r="A376" s="8" t="s">
        <v>16</v>
      </c>
      <c r="B376" s="3">
        <v>110.365</v>
      </c>
      <c r="C376" s="3">
        <v>106.222</v>
      </c>
      <c r="D376" s="3">
        <v>22.60436909</v>
      </c>
      <c r="E376" s="25">
        <f t="shared" si="14"/>
        <v>0.20481465219951978</v>
      </c>
      <c r="F376" s="25">
        <f t="shared" si="15"/>
        <v>0.2128030830713035</v>
      </c>
    </row>
    <row r="377" spans="1:6" ht="25.5">
      <c r="A377" s="8" t="s">
        <v>74</v>
      </c>
      <c r="B377" s="3">
        <v>81.308</v>
      </c>
      <c r="C377" s="3">
        <v>51.856</v>
      </c>
      <c r="D377" s="3">
        <v>1.624148</v>
      </c>
      <c r="E377" s="25">
        <f>D377/B377</f>
        <v>0.019975254587494464</v>
      </c>
      <c r="F377" s="25">
        <f>D377/C377</f>
        <v>0.031320348657821656</v>
      </c>
    </row>
    <row r="378" spans="1:6" ht="15">
      <c r="A378" s="8" t="s">
        <v>18</v>
      </c>
      <c r="B378" s="3">
        <v>10</v>
      </c>
      <c r="C378" s="3">
        <v>5</v>
      </c>
      <c r="D378" s="3">
        <v>0.43213324</v>
      </c>
      <c r="E378" s="9">
        <f t="shared" si="14"/>
        <v>0.043213324</v>
      </c>
      <c r="F378" s="9">
        <f t="shared" si="15"/>
        <v>0.086426648</v>
      </c>
    </row>
    <row r="379" spans="1:6" ht="15">
      <c r="A379" s="8" t="s">
        <v>19</v>
      </c>
      <c r="B379" s="3">
        <v>25.126</v>
      </c>
      <c r="C379" s="3">
        <v>17.066</v>
      </c>
      <c r="D379" s="3">
        <v>17.03925773</v>
      </c>
      <c r="E379" s="9">
        <f t="shared" si="14"/>
        <v>0.6781524209981692</v>
      </c>
      <c r="F379" s="9">
        <f t="shared" si="15"/>
        <v>0.9984330089065979</v>
      </c>
    </row>
    <row r="380" spans="1:6" ht="15">
      <c r="A380" s="8" t="s">
        <v>20</v>
      </c>
      <c r="B380" s="3">
        <v>74.218</v>
      </c>
      <c r="C380" s="3">
        <v>38.587</v>
      </c>
      <c r="D380" s="3">
        <v>29.941265720000004</v>
      </c>
      <c r="E380" s="9">
        <f t="shared" si="14"/>
        <v>0.4034232358726994</v>
      </c>
      <c r="F380" s="9">
        <f t="shared" si="15"/>
        <v>0.7759417866120715</v>
      </c>
    </row>
    <row r="381" spans="1:6" ht="15">
      <c r="A381" s="8" t="s">
        <v>21</v>
      </c>
      <c r="B381" s="3">
        <v>74.218</v>
      </c>
      <c r="C381" s="3">
        <v>38.587</v>
      </c>
      <c r="D381" s="3">
        <v>29.941265720000004</v>
      </c>
      <c r="E381" s="9">
        <f t="shared" si="14"/>
        <v>0.4034232358726994</v>
      </c>
      <c r="F381" s="9">
        <f t="shared" si="15"/>
        <v>0.7759417866120715</v>
      </c>
    </row>
    <row r="382" spans="1:6" ht="15">
      <c r="A382" s="8" t="s">
        <v>23</v>
      </c>
      <c r="B382" s="3">
        <v>41</v>
      </c>
      <c r="C382" s="3">
        <v>36.5</v>
      </c>
      <c r="D382" s="3">
        <v>19.10611726</v>
      </c>
      <c r="E382" s="9">
        <f t="shared" si="14"/>
        <v>0.46600286</v>
      </c>
      <c r="F382" s="9">
        <f t="shared" si="15"/>
        <v>0.5234552673972603</v>
      </c>
    </row>
    <row r="383" spans="1:6" ht="15">
      <c r="A383" s="8" t="s">
        <v>25</v>
      </c>
      <c r="B383" s="3">
        <v>41</v>
      </c>
      <c r="C383" s="3">
        <v>36.5</v>
      </c>
      <c r="D383" s="3">
        <v>19.10611726</v>
      </c>
      <c r="E383" s="9">
        <f t="shared" si="14"/>
        <v>0.46600286</v>
      </c>
      <c r="F383" s="9">
        <f t="shared" si="15"/>
        <v>0.5234552673972603</v>
      </c>
    </row>
    <row r="384" spans="1:6" ht="25.5">
      <c r="A384" s="16" t="s">
        <v>55</v>
      </c>
      <c r="B384" s="24">
        <v>33180.137</v>
      </c>
      <c r="C384" s="24">
        <v>17433.877</v>
      </c>
      <c r="D384" s="24">
        <v>17320.046379400002</v>
      </c>
      <c r="E384" s="17">
        <f t="shared" si="14"/>
        <v>0.5220004480210555</v>
      </c>
      <c r="F384" s="17">
        <f t="shared" si="15"/>
        <v>0.9934707225134146</v>
      </c>
    </row>
    <row r="385" spans="1:6" ht="15">
      <c r="A385" s="8" t="s">
        <v>8</v>
      </c>
      <c r="B385" s="3">
        <v>33170.137</v>
      </c>
      <c r="C385" s="3">
        <v>17429.357</v>
      </c>
      <c r="D385" s="3">
        <v>17318.35182509</v>
      </c>
      <c r="E385" s="9">
        <f t="shared" si="14"/>
        <v>0.5221067318802451</v>
      </c>
      <c r="F385" s="9">
        <f t="shared" si="15"/>
        <v>0.9936311376885563</v>
      </c>
    </row>
    <row r="386" spans="1:6" ht="15">
      <c r="A386" s="8" t="s">
        <v>9</v>
      </c>
      <c r="B386" s="3">
        <v>250.671</v>
      </c>
      <c r="C386" s="3">
        <v>133.492</v>
      </c>
      <c r="D386" s="3">
        <v>119.67066059999999</v>
      </c>
      <c r="E386" s="9">
        <f t="shared" si="14"/>
        <v>0.47740129731799846</v>
      </c>
      <c r="F386" s="9">
        <f t="shared" si="15"/>
        <v>0.8964631633356306</v>
      </c>
    </row>
    <row r="387" spans="1:6" ht="15">
      <c r="A387" s="8" t="s">
        <v>10</v>
      </c>
      <c r="B387" s="3">
        <v>156.794</v>
      </c>
      <c r="C387" s="3">
        <v>87.288</v>
      </c>
      <c r="D387" s="3">
        <v>79.34596735</v>
      </c>
      <c r="E387" s="9">
        <f t="shared" si="14"/>
        <v>0.5060523192851767</v>
      </c>
      <c r="F387" s="9">
        <f t="shared" si="15"/>
        <v>0.909013465195674</v>
      </c>
    </row>
    <row r="388" spans="1:6" ht="15">
      <c r="A388" s="8" t="s">
        <v>14</v>
      </c>
      <c r="B388" s="3">
        <v>17290.063</v>
      </c>
      <c r="C388" s="3">
        <v>8923.182</v>
      </c>
      <c r="D388" s="3">
        <v>8912.454651510001</v>
      </c>
      <c r="E388" s="9">
        <f t="shared" si="14"/>
        <v>0.5154668696990868</v>
      </c>
      <c r="F388" s="9">
        <f t="shared" si="15"/>
        <v>0.998797811308791</v>
      </c>
    </row>
    <row r="389" spans="1:6" ht="15">
      <c r="A389" s="8" t="s">
        <v>15</v>
      </c>
      <c r="B389" s="3">
        <v>4</v>
      </c>
      <c r="C389" s="3">
        <v>4</v>
      </c>
      <c r="D389" s="3">
        <v>3.59</v>
      </c>
      <c r="E389" s="9">
        <f t="shared" si="14"/>
        <v>0.8975</v>
      </c>
      <c r="F389" s="9">
        <f t="shared" si="15"/>
        <v>0.8975</v>
      </c>
    </row>
    <row r="390" spans="1:6" ht="25.5">
      <c r="A390" s="8" t="s">
        <v>16</v>
      </c>
      <c r="B390" s="3">
        <v>25.19</v>
      </c>
      <c r="C390" s="3">
        <v>16.79</v>
      </c>
      <c r="D390" s="3">
        <v>1.33858136</v>
      </c>
      <c r="E390" s="27">
        <f t="shared" si="14"/>
        <v>0.05313939499801509</v>
      </c>
      <c r="F390" s="27">
        <f t="shared" si="15"/>
        <v>0.07972491721262658</v>
      </c>
    </row>
    <row r="391" spans="1:6" ht="15">
      <c r="A391" s="8" t="s">
        <v>17</v>
      </c>
      <c r="B391" s="3">
        <v>15348.263</v>
      </c>
      <c r="C391" s="3">
        <v>8218.364</v>
      </c>
      <c r="D391" s="3">
        <v>8182.1226649499995</v>
      </c>
      <c r="E391" s="9">
        <f t="shared" si="14"/>
        <v>0.5330976322825586</v>
      </c>
      <c r="F391" s="9">
        <f t="shared" si="15"/>
        <v>0.9955902007930045</v>
      </c>
    </row>
    <row r="392" spans="1:6" ht="25.5">
      <c r="A392" s="8" t="s">
        <v>74</v>
      </c>
      <c r="B392" s="3">
        <v>28.269</v>
      </c>
      <c r="C392" s="3">
        <v>18.352</v>
      </c>
      <c r="D392" s="3">
        <v>3.86492115</v>
      </c>
      <c r="E392" s="9">
        <f>D392/B392</f>
        <v>0.13671941526053275</v>
      </c>
      <c r="F392" s="9">
        <f>D392/C392</f>
        <v>0.21059945237576286</v>
      </c>
    </row>
    <row r="393" spans="1:6" ht="15">
      <c r="A393" s="8" t="s">
        <v>18</v>
      </c>
      <c r="B393" s="3">
        <v>47.277</v>
      </c>
      <c r="C393" s="3">
        <v>18.889</v>
      </c>
      <c r="D393" s="3">
        <v>14.2172564</v>
      </c>
      <c r="E393" s="9">
        <f t="shared" si="14"/>
        <v>0.30072247393024093</v>
      </c>
      <c r="F393" s="9">
        <f t="shared" si="15"/>
        <v>0.75267385250675</v>
      </c>
    </row>
    <row r="394" spans="1:6" ht="15">
      <c r="A394" s="8" t="s">
        <v>19</v>
      </c>
      <c r="B394" s="3">
        <v>19.61</v>
      </c>
      <c r="C394" s="3">
        <v>9</v>
      </c>
      <c r="D394" s="3">
        <v>1.7471217700000001</v>
      </c>
      <c r="E394" s="9">
        <f t="shared" si="14"/>
        <v>0.08909340999490058</v>
      </c>
      <c r="F394" s="9">
        <f t="shared" si="15"/>
        <v>0.19412464111111113</v>
      </c>
    </row>
    <row r="395" spans="1:6" ht="15">
      <c r="A395" s="8" t="s">
        <v>20</v>
      </c>
      <c r="B395" s="3">
        <v>10</v>
      </c>
      <c r="C395" s="3">
        <v>4.52</v>
      </c>
      <c r="D395" s="3">
        <v>1.69455431</v>
      </c>
      <c r="E395" s="9">
        <f t="shared" si="14"/>
        <v>0.169455431</v>
      </c>
      <c r="F395" s="9">
        <f t="shared" si="15"/>
        <v>0.3749013960176992</v>
      </c>
    </row>
    <row r="396" spans="1:6" ht="15">
      <c r="A396" s="8" t="s">
        <v>21</v>
      </c>
      <c r="B396" s="3">
        <v>10</v>
      </c>
      <c r="C396" s="3">
        <v>4.52</v>
      </c>
      <c r="D396" s="3">
        <v>1.69455431</v>
      </c>
      <c r="E396" s="9">
        <f t="shared" si="14"/>
        <v>0.169455431</v>
      </c>
      <c r="F396" s="9">
        <f t="shared" si="15"/>
        <v>0.3749013960176992</v>
      </c>
    </row>
    <row r="397" spans="1:6" ht="25.5">
      <c r="A397" s="16" t="s">
        <v>78</v>
      </c>
      <c r="B397" s="24">
        <v>9</v>
      </c>
      <c r="C397" s="24">
        <v>4.401</v>
      </c>
      <c r="D397" s="24">
        <v>1.1457881</v>
      </c>
      <c r="E397" s="17">
        <f aca="true" t="shared" si="16" ref="E397:E402">D397/B397</f>
        <v>0.1273097888888889</v>
      </c>
      <c r="F397" s="17">
        <f aca="true" t="shared" si="17" ref="F397:F402">D397/C397</f>
        <v>0.2603472165416951</v>
      </c>
    </row>
    <row r="398" spans="1:6" ht="15">
      <c r="A398" s="8" t="s">
        <v>8</v>
      </c>
      <c r="B398" s="3">
        <v>8.5</v>
      </c>
      <c r="C398" s="3">
        <v>4.151</v>
      </c>
      <c r="D398" s="3">
        <v>0.9659921</v>
      </c>
      <c r="E398" s="9">
        <f t="shared" si="16"/>
        <v>0.1136461294117647</v>
      </c>
      <c r="F398" s="9">
        <f t="shared" si="17"/>
        <v>0.23271310527583716</v>
      </c>
    </row>
    <row r="399" spans="1:6" ht="15">
      <c r="A399" s="8" t="s">
        <v>9</v>
      </c>
      <c r="B399" s="3">
        <v>3.5</v>
      </c>
      <c r="C399" s="3">
        <v>1.616</v>
      </c>
      <c r="D399" s="3">
        <v>0.90893066</v>
      </c>
      <c r="E399" s="9">
        <f t="shared" si="16"/>
        <v>0.2596944742857143</v>
      </c>
      <c r="F399" s="9">
        <f t="shared" si="17"/>
        <v>0.5624570915841584</v>
      </c>
    </row>
    <row r="400" spans="1:6" ht="15">
      <c r="A400" s="8" t="s">
        <v>10</v>
      </c>
      <c r="B400" s="3">
        <v>5</v>
      </c>
      <c r="C400" s="3">
        <v>2.535</v>
      </c>
      <c r="D400" s="3">
        <v>0.057061440000000005</v>
      </c>
      <c r="E400" s="9">
        <f t="shared" si="16"/>
        <v>0.011412288000000001</v>
      </c>
      <c r="F400" s="9">
        <f t="shared" si="17"/>
        <v>0.02250944378698225</v>
      </c>
    </row>
    <row r="401" spans="1:6" ht="15">
      <c r="A401" s="8" t="s">
        <v>20</v>
      </c>
      <c r="B401" s="3">
        <v>0.5</v>
      </c>
      <c r="C401" s="3">
        <v>0.25</v>
      </c>
      <c r="D401" s="3">
        <v>0.179796</v>
      </c>
      <c r="E401" s="9">
        <f t="shared" si="16"/>
        <v>0.359592</v>
      </c>
      <c r="F401" s="9">
        <f t="shared" si="17"/>
        <v>0.719184</v>
      </c>
    </row>
    <row r="402" spans="1:6" ht="15">
      <c r="A402" s="8" t="s">
        <v>21</v>
      </c>
      <c r="B402" s="3">
        <v>0.5</v>
      </c>
      <c r="C402" s="3">
        <v>0.25</v>
      </c>
      <c r="D402" s="3">
        <v>0.179796</v>
      </c>
      <c r="E402" s="9">
        <f t="shared" si="16"/>
        <v>0.359592</v>
      </c>
      <c r="F402" s="9">
        <f t="shared" si="17"/>
        <v>0.719184</v>
      </c>
    </row>
    <row r="403" spans="1:6" ht="25.5">
      <c r="A403" s="16" t="s">
        <v>79</v>
      </c>
      <c r="B403" s="24">
        <v>427.434</v>
      </c>
      <c r="C403" s="24">
        <v>263.991</v>
      </c>
      <c r="D403" s="24">
        <v>8.22990117</v>
      </c>
      <c r="E403" s="17">
        <f t="shared" si="14"/>
        <v>0.019254203385785873</v>
      </c>
      <c r="F403" s="17">
        <f t="shared" si="15"/>
        <v>0.03117493084991534</v>
      </c>
    </row>
    <row r="404" spans="1:6" ht="15">
      <c r="A404" s="8" t="s">
        <v>8</v>
      </c>
      <c r="B404" s="3">
        <v>311.475</v>
      </c>
      <c r="C404" s="3">
        <v>159.628</v>
      </c>
      <c r="D404" s="3">
        <v>8.22216117</v>
      </c>
      <c r="E404" s="9">
        <f t="shared" si="14"/>
        <v>0.026397499542499394</v>
      </c>
      <c r="F404" s="9">
        <f t="shared" si="15"/>
        <v>0.05150826402636129</v>
      </c>
    </row>
    <row r="405" spans="1:6" ht="15">
      <c r="A405" s="8" t="s">
        <v>9</v>
      </c>
      <c r="B405" s="3">
        <v>13.829</v>
      </c>
      <c r="C405" s="3">
        <v>6.972</v>
      </c>
      <c r="D405" s="3">
        <v>6.093799570000001</v>
      </c>
      <c r="E405" s="9">
        <f t="shared" si="14"/>
        <v>0.4406536676549281</v>
      </c>
      <c r="F405" s="9">
        <f t="shared" si="15"/>
        <v>0.8740389515203673</v>
      </c>
    </row>
    <row r="406" spans="1:6" ht="15">
      <c r="A406" s="8" t="s">
        <v>10</v>
      </c>
      <c r="B406" s="3">
        <v>3.15</v>
      </c>
      <c r="C406" s="3">
        <v>1.55</v>
      </c>
      <c r="D406" s="3">
        <v>0.98615737</v>
      </c>
      <c r="E406" s="9">
        <f t="shared" si="14"/>
        <v>0.31306583174603175</v>
      </c>
      <c r="F406" s="9">
        <f t="shared" si="15"/>
        <v>0.6362305612903226</v>
      </c>
    </row>
    <row r="407" spans="1:6" ht="15">
      <c r="A407" s="8" t="s">
        <v>15</v>
      </c>
      <c r="B407" s="3">
        <v>3.192</v>
      </c>
      <c r="C407" s="3">
        <v>1.3</v>
      </c>
      <c r="D407" s="3">
        <v>0.5414</v>
      </c>
      <c r="E407" s="9">
        <f t="shared" si="14"/>
        <v>0.16961152882205513</v>
      </c>
      <c r="F407" s="9">
        <f t="shared" si="15"/>
        <v>0.41646153846153844</v>
      </c>
    </row>
    <row r="408" spans="1:6" ht="25.5">
      <c r="A408" s="8" t="s">
        <v>16</v>
      </c>
      <c r="B408" s="3">
        <v>0.321</v>
      </c>
      <c r="C408" s="3">
        <v>0.321</v>
      </c>
      <c r="D408" s="3">
        <v>0.03225406</v>
      </c>
      <c r="E408" s="25">
        <f t="shared" si="14"/>
        <v>0.10047993769470405</v>
      </c>
      <c r="F408" s="25">
        <f t="shared" si="15"/>
        <v>0.10047993769470405</v>
      </c>
    </row>
    <row r="409" spans="1:6" ht="25.5">
      <c r="A409" s="8" t="s">
        <v>74</v>
      </c>
      <c r="B409" s="3">
        <v>290.883</v>
      </c>
      <c r="C409" s="3">
        <v>149.435</v>
      </c>
      <c r="D409" s="3">
        <v>0.5685501700000001</v>
      </c>
      <c r="E409" s="9">
        <f>D409/B409</f>
        <v>0.0019545665095588266</v>
      </c>
      <c r="F409" s="9">
        <f>D409/C409</f>
        <v>0.003804665372904608</v>
      </c>
    </row>
    <row r="410" spans="1:6" ht="15">
      <c r="A410" s="8" t="s">
        <v>18</v>
      </c>
      <c r="B410" s="3">
        <v>0.1</v>
      </c>
      <c r="C410" s="3">
        <v>0.05</v>
      </c>
      <c r="D410" s="3">
        <v>0</v>
      </c>
      <c r="E410" s="9">
        <f t="shared" si="14"/>
        <v>0</v>
      </c>
      <c r="F410" s="9">
        <f t="shared" si="15"/>
        <v>0</v>
      </c>
    </row>
    <row r="411" spans="1:6" ht="15">
      <c r="A411" s="8" t="s">
        <v>20</v>
      </c>
      <c r="B411" s="3">
        <v>115.959</v>
      </c>
      <c r="C411" s="3">
        <v>104.363</v>
      </c>
      <c r="D411" s="3">
        <v>0.00774</v>
      </c>
      <c r="E411" s="9">
        <f t="shared" si="14"/>
        <v>6.674772980105038E-05</v>
      </c>
      <c r="F411" s="9">
        <f t="shared" si="15"/>
        <v>7.416421528702702E-05</v>
      </c>
    </row>
    <row r="412" spans="1:6" ht="15">
      <c r="A412" s="8" t="s">
        <v>21</v>
      </c>
      <c r="B412" s="3">
        <v>115.959</v>
      </c>
      <c r="C412" s="3">
        <v>104.363</v>
      </c>
      <c r="D412" s="3">
        <v>0.00774</v>
      </c>
      <c r="E412" s="9">
        <f t="shared" si="14"/>
        <v>6.674772980105038E-05</v>
      </c>
      <c r="F412" s="9">
        <f t="shared" si="15"/>
        <v>7.416421528702702E-05</v>
      </c>
    </row>
    <row r="413" spans="1:6" ht="15">
      <c r="A413" s="16" t="s">
        <v>56</v>
      </c>
      <c r="B413" s="24">
        <v>6391.282</v>
      </c>
      <c r="C413" s="24">
        <v>3069.743</v>
      </c>
      <c r="D413" s="24">
        <v>2094.11190872</v>
      </c>
      <c r="E413" s="17">
        <f t="shared" si="14"/>
        <v>0.32765130825396216</v>
      </c>
      <c r="F413" s="17">
        <f t="shared" si="15"/>
        <v>0.6821782503356144</v>
      </c>
    </row>
    <row r="414" spans="1:6" ht="15">
      <c r="A414" s="8" t="s">
        <v>8</v>
      </c>
      <c r="B414" s="3">
        <v>6350.722</v>
      </c>
      <c r="C414" s="3">
        <v>3053.743</v>
      </c>
      <c r="D414" s="3">
        <v>2094.0444239000003</v>
      </c>
      <c r="E414" s="9">
        <f t="shared" si="14"/>
        <v>0.3297332844832446</v>
      </c>
      <c r="F414" s="9">
        <f t="shared" si="15"/>
        <v>0.6857304049161964</v>
      </c>
    </row>
    <row r="415" spans="1:6" ht="15">
      <c r="A415" s="8" t="s">
        <v>9</v>
      </c>
      <c r="B415" s="3">
        <v>1042.138</v>
      </c>
      <c r="C415" s="3">
        <v>521.052</v>
      </c>
      <c r="D415" s="3">
        <v>465.94747493</v>
      </c>
      <c r="E415" s="9">
        <f t="shared" si="14"/>
        <v>0.4471072688357972</v>
      </c>
      <c r="F415" s="9">
        <f t="shared" si="15"/>
        <v>0.8942437125853081</v>
      </c>
    </row>
    <row r="416" spans="1:6" ht="15">
      <c r="A416" s="8" t="s">
        <v>10</v>
      </c>
      <c r="B416" s="3">
        <v>1820.012</v>
      </c>
      <c r="C416" s="3">
        <v>903.26</v>
      </c>
      <c r="D416" s="3">
        <v>679.87847791</v>
      </c>
      <c r="E416" s="9">
        <f t="shared" si="14"/>
        <v>0.37355714023314135</v>
      </c>
      <c r="F416" s="9">
        <f t="shared" si="15"/>
        <v>0.7526941056949273</v>
      </c>
    </row>
    <row r="417" spans="1:6" ht="15">
      <c r="A417" s="8" t="s">
        <v>14</v>
      </c>
      <c r="B417" s="3">
        <v>3288.998</v>
      </c>
      <c r="C417" s="3">
        <v>1439.94</v>
      </c>
      <c r="D417" s="3">
        <v>925.29445451</v>
      </c>
      <c r="E417" s="9">
        <f t="shared" si="14"/>
        <v>0.28133019676813426</v>
      </c>
      <c r="F417" s="9">
        <f t="shared" si="15"/>
        <v>0.642592368091726</v>
      </c>
    </row>
    <row r="418" spans="1:6" ht="15">
      <c r="A418" s="8" t="s">
        <v>15</v>
      </c>
      <c r="B418" s="3">
        <v>17.4</v>
      </c>
      <c r="C418" s="3">
        <v>13.62</v>
      </c>
      <c r="D418" s="3">
        <v>4.58224566</v>
      </c>
      <c r="E418" s="9">
        <f t="shared" si="14"/>
        <v>0.2633474517241379</v>
      </c>
      <c r="F418" s="9">
        <f t="shared" si="15"/>
        <v>0.3364350704845815</v>
      </c>
    </row>
    <row r="419" spans="1:6" ht="25.5">
      <c r="A419" s="8" t="s">
        <v>16</v>
      </c>
      <c r="B419" s="3">
        <v>136.074</v>
      </c>
      <c r="C419" s="3">
        <v>133.074</v>
      </c>
      <c r="D419" s="3">
        <v>12.35274382</v>
      </c>
      <c r="E419" s="25">
        <f t="shared" si="14"/>
        <v>0.09077960389199993</v>
      </c>
      <c r="F419" s="25">
        <f t="shared" si="15"/>
        <v>0.09282612546402753</v>
      </c>
    </row>
    <row r="420" spans="1:6" ht="15">
      <c r="A420" s="8" t="s">
        <v>18</v>
      </c>
      <c r="B420" s="3">
        <v>1.3</v>
      </c>
      <c r="C420" s="3">
        <v>0.674</v>
      </c>
      <c r="D420" s="3">
        <v>0.366151</v>
      </c>
      <c r="E420" s="9">
        <f t="shared" si="14"/>
        <v>0.2816546153846154</v>
      </c>
      <c r="F420" s="9">
        <f t="shared" si="15"/>
        <v>0.5432507418397626</v>
      </c>
    </row>
    <row r="421" spans="1:6" ht="15">
      <c r="A421" s="8" t="s">
        <v>19</v>
      </c>
      <c r="B421" s="3">
        <v>44.8</v>
      </c>
      <c r="C421" s="3">
        <v>42.123</v>
      </c>
      <c r="D421" s="3">
        <v>5.62287607</v>
      </c>
      <c r="E421" s="9">
        <f t="shared" si="14"/>
        <v>0.1255106265625</v>
      </c>
      <c r="F421" s="9">
        <f t="shared" si="15"/>
        <v>0.13348707523205852</v>
      </c>
    </row>
    <row r="422" spans="1:6" ht="15">
      <c r="A422" s="8" t="s">
        <v>20</v>
      </c>
      <c r="B422" s="3">
        <v>40.56</v>
      </c>
      <c r="C422" s="3">
        <v>16</v>
      </c>
      <c r="D422" s="3">
        <v>0.06748482</v>
      </c>
      <c r="E422" s="9">
        <f t="shared" si="14"/>
        <v>0.001663826923076923</v>
      </c>
      <c r="F422" s="9">
        <f t="shared" si="15"/>
        <v>0.00421780125</v>
      </c>
    </row>
    <row r="423" spans="1:6" ht="15">
      <c r="A423" s="8" t="s">
        <v>21</v>
      </c>
      <c r="B423" s="3">
        <v>40.56</v>
      </c>
      <c r="C423" s="3">
        <v>16</v>
      </c>
      <c r="D423" s="3">
        <v>0.06748482</v>
      </c>
      <c r="E423" s="9">
        <f t="shared" si="14"/>
        <v>0.001663826923076923</v>
      </c>
      <c r="F423" s="9">
        <f t="shared" si="15"/>
        <v>0.00421780125</v>
      </c>
    </row>
    <row r="424" spans="1:6" ht="15">
      <c r="A424" s="16" t="s">
        <v>57</v>
      </c>
      <c r="B424" s="24">
        <v>329.556</v>
      </c>
      <c r="C424" s="24">
        <v>163.07</v>
      </c>
      <c r="D424" s="24">
        <v>146.60719163</v>
      </c>
      <c r="E424" s="17">
        <f t="shared" si="14"/>
        <v>0.4448627596827246</v>
      </c>
      <c r="F424" s="17">
        <f t="shared" si="15"/>
        <v>0.8990445307536641</v>
      </c>
    </row>
    <row r="425" spans="1:6" ht="15">
      <c r="A425" s="8" t="s">
        <v>8</v>
      </c>
      <c r="B425" s="3">
        <v>327.656</v>
      </c>
      <c r="C425" s="3">
        <v>162.07</v>
      </c>
      <c r="D425" s="3">
        <v>146.60719163</v>
      </c>
      <c r="E425" s="9">
        <f t="shared" si="14"/>
        <v>0.4474424140867251</v>
      </c>
      <c r="F425" s="9">
        <f t="shared" si="15"/>
        <v>0.904591791386438</v>
      </c>
    </row>
    <row r="426" spans="1:6" ht="15">
      <c r="A426" s="8" t="s">
        <v>9</v>
      </c>
      <c r="B426" s="3">
        <v>7.222</v>
      </c>
      <c r="C426" s="3">
        <v>3.612</v>
      </c>
      <c r="D426" s="3">
        <v>3.06235483</v>
      </c>
      <c r="E426" s="9">
        <f t="shared" si="14"/>
        <v>0.4240314081971753</v>
      </c>
      <c r="F426" s="9">
        <f t="shared" si="15"/>
        <v>0.8478280260243631</v>
      </c>
    </row>
    <row r="427" spans="1:6" ht="15">
      <c r="A427" s="8" t="s">
        <v>10</v>
      </c>
      <c r="B427" s="3">
        <v>3.228</v>
      </c>
      <c r="C427" s="3">
        <v>1.65</v>
      </c>
      <c r="D427" s="3">
        <v>0.6161665</v>
      </c>
      <c r="E427" s="9">
        <f t="shared" si="14"/>
        <v>0.1908818153655514</v>
      </c>
      <c r="F427" s="9">
        <f t="shared" si="15"/>
        <v>0.3734342424242424</v>
      </c>
    </row>
    <row r="428" spans="1:6" ht="15">
      <c r="A428" s="8" t="s">
        <v>14</v>
      </c>
      <c r="B428" s="3">
        <v>173.015</v>
      </c>
      <c r="C428" s="3">
        <v>78.598</v>
      </c>
      <c r="D428" s="3">
        <v>72.630876</v>
      </c>
      <c r="E428" s="9">
        <f t="shared" si="14"/>
        <v>0.4197952547466983</v>
      </c>
      <c r="F428" s="9">
        <f t="shared" si="15"/>
        <v>0.924080460062597</v>
      </c>
    </row>
    <row r="429" spans="1:6" ht="15">
      <c r="A429" s="8" t="s">
        <v>15</v>
      </c>
      <c r="B429" s="3">
        <v>29</v>
      </c>
      <c r="C429" s="3">
        <v>14.68</v>
      </c>
      <c r="D429" s="3">
        <v>14.67093881</v>
      </c>
      <c r="E429" s="9">
        <f t="shared" si="14"/>
        <v>0.505894441724138</v>
      </c>
      <c r="F429" s="9">
        <f t="shared" si="15"/>
        <v>0.9993827527247957</v>
      </c>
    </row>
    <row r="430" spans="1:6" ht="15">
      <c r="A430" s="8" t="s">
        <v>17</v>
      </c>
      <c r="B430" s="3">
        <v>25</v>
      </c>
      <c r="C430" s="3">
        <v>14.1</v>
      </c>
      <c r="D430" s="3">
        <v>13.980295</v>
      </c>
      <c r="E430" s="9">
        <f t="shared" si="14"/>
        <v>0.5592118</v>
      </c>
      <c r="F430" s="9">
        <f t="shared" si="15"/>
        <v>0.9915102836879433</v>
      </c>
    </row>
    <row r="431" spans="1:6" ht="15">
      <c r="A431" s="8" t="s">
        <v>18</v>
      </c>
      <c r="B431" s="3">
        <v>90.191</v>
      </c>
      <c r="C431" s="3">
        <v>49.43</v>
      </c>
      <c r="D431" s="3">
        <v>41.64656049</v>
      </c>
      <c r="E431" s="9">
        <f t="shared" si="14"/>
        <v>0.4617596045059928</v>
      </c>
      <c r="F431" s="9">
        <f t="shared" si="15"/>
        <v>0.8425361215860813</v>
      </c>
    </row>
    <row r="432" spans="1:6" ht="15">
      <c r="A432" s="8" t="s">
        <v>20</v>
      </c>
      <c r="B432" s="3">
        <v>1.9</v>
      </c>
      <c r="C432" s="3">
        <v>1</v>
      </c>
      <c r="D432" s="3">
        <v>0</v>
      </c>
      <c r="E432" s="9">
        <f t="shared" si="14"/>
        <v>0</v>
      </c>
      <c r="F432" s="9">
        <f t="shared" si="15"/>
        <v>0</v>
      </c>
    </row>
    <row r="433" spans="1:6" ht="15">
      <c r="A433" s="8" t="s">
        <v>21</v>
      </c>
      <c r="B433" s="3">
        <v>1.9</v>
      </c>
      <c r="C433" s="3">
        <v>1</v>
      </c>
      <c r="D433" s="3">
        <v>0</v>
      </c>
      <c r="E433" s="9">
        <f t="shared" si="14"/>
        <v>0</v>
      </c>
      <c r="F433" s="9">
        <f t="shared" si="15"/>
        <v>0</v>
      </c>
    </row>
    <row r="434" spans="1:6" ht="15">
      <c r="A434" s="16" t="s">
        <v>58</v>
      </c>
      <c r="B434" s="24">
        <v>11334.956</v>
      </c>
      <c r="C434" s="24">
        <v>5739.093</v>
      </c>
      <c r="D434" s="24">
        <v>2648.5314002600003</v>
      </c>
      <c r="E434" s="17">
        <f t="shared" si="14"/>
        <v>0.2336604923971474</v>
      </c>
      <c r="F434" s="17">
        <f t="shared" si="15"/>
        <v>0.4614895420339068</v>
      </c>
    </row>
    <row r="435" spans="1:6" ht="15">
      <c r="A435" s="8" t="s">
        <v>8</v>
      </c>
      <c r="B435" s="3">
        <v>11139.73</v>
      </c>
      <c r="C435" s="3">
        <v>5626.244</v>
      </c>
      <c r="D435" s="3">
        <v>2546.42193702</v>
      </c>
      <c r="E435" s="9">
        <f aca="true" t="shared" si="18" ref="E435:E497">D435/B435</f>
        <v>0.2285891971367349</v>
      </c>
      <c r="F435" s="9">
        <f aca="true" t="shared" si="19" ref="F435:F497">D435/C435</f>
        <v>0.452597138876309</v>
      </c>
    </row>
    <row r="436" spans="1:6" ht="15">
      <c r="A436" s="8" t="s">
        <v>9</v>
      </c>
      <c r="B436" s="3">
        <v>20.004</v>
      </c>
      <c r="C436" s="3">
        <v>13.495</v>
      </c>
      <c r="D436" s="3">
        <v>9.655631</v>
      </c>
      <c r="E436" s="9">
        <f t="shared" si="18"/>
        <v>0.48268501299740046</v>
      </c>
      <c r="F436" s="9">
        <f t="shared" si="19"/>
        <v>0.7154969247869581</v>
      </c>
    </row>
    <row r="437" spans="1:6" ht="15">
      <c r="A437" s="8" t="s">
        <v>10</v>
      </c>
      <c r="B437" s="3">
        <v>9.86</v>
      </c>
      <c r="C437" s="3">
        <v>4.6</v>
      </c>
      <c r="D437" s="3">
        <v>2.85129214</v>
      </c>
      <c r="E437" s="9">
        <f t="shared" si="18"/>
        <v>0.2891777018255578</v>
      </c>
      <c r="F437" s="9">
        <f t="shared" si="19"/>
        <v>0.6198461173913044</v>
      </c>
    </row>
    <row r="438" spans="1:6" ht="15">
      <c r="A438" s="8" t="s">
        <v>11</v>
      </c>
      <c r="B438" s="3">
        <v>51.34</v>
      </c>
      <c r="C438" s="3">
        <v>27.176</v>
      </c>
      <c r="D438" s="3">
        <v>24.086276989999998</v>
      </c>
      <c r="E438" s="9">
        <f t="shared" si="18"/>
        <v>0.4691522592520451</v>
      </c>
      <c r="F438" s="9">
        <f t="shared" si="19"/>
        <v>0.8863069248601707</v>
      </c>
    </row>
    <row r="439" spans="1:6" ht="15">
      <c r="A439" s="8" t="s">
        <v>12</v>
      </c>
      <c r="B439" s="3">
        <v>1918.079</v>
      </c>
      <c r="C439" s="3">
        <v>880</v>
      </c>
      <c r="D439" s="3">
        <v>737.678474</v>
      </c>
      <c r="E439" s="9">
        <f t="shared" si="18"/>
        <v>0.3845923311813539</v>
      </c>
      <c r="F439" s="9">
        <f t="shared" si="19"/>
        <v>0.8382709931818182</v>
      </c>
    </row>
    <row r="440" spans="1:6" ht="15">
      <c r="A440" s="8" t="s">
        <v>14</v>
      </c>
      <c r="B440" s="3">
        <v>1817.77</v>
      </c>
      <c r="C440" s="3">
        <v>1000.834</v>
      </c>
      <c r="D440" s="3">
        <v>803.66310471</v>
      </c>
      <c r="E440" s="9">
        <f t="shared" si="18"/>
        <v>0.4421148466032556</v>
      </c>
      <c r="F440" s="9">
        <f t="shared" si="19"/>
        <v>0.8029934082075549</v>
      </c>
    </row>
    <row r="441" spans="1:6" ht="15">
      <c r="A441" s="8" t="s">
        <v>15</v>
      </c>
      <c r="B441" s="3">
        <v>1671.287</v>
      </c>
      <c r="C441" s="3">
        <v>840.087</v>
      </c>
      <c r="D441" s="3">
        <v>226.586666</v>
      </c>
      <c r="E441" s="9">
        <f t="shared" si="18"/>
        <v>0.1355761553820499</v>
      </c>
      <c r="F441" s="9">
        <f t="shared" si="19"/>
        <v>0.2697180958638808</v>
      </c>
    </row>
    <row r="442" spans="1:6" ht="25.5">
      <c r="A442" s="8" t="s">
        <v>16</v>
      </c>
      <c r="B442" s="3">
        <v>1477.336</v>
      </c>
      <c r="C442" s="3">
        <v>576.472</v>
      </c>
      <c r="D442" s="3">
        <v>100.810883</v>
      </c>
      <c r="E442" s="25">
        <f t="shared" si="18"/>
        <v>0.06823829040922309</v>
      </c>
      <c r="F442" s="25">
        <f t="shared" si="19"/>
        <v>0.17487559326385324</v>
      </c>
    </row>
    <row r="443" spans="1:6" ht="15">
      <c r="A443" s="8" t="s">
        <v>17</v>
      </c>
      <c r="B443" s="3">
        <v>244.168</v>
      </c>
      <c r="C443" s="3">
        <v>115.98</v>
      </c>
      <c r="D443" s="3">
        <v>114.77393618</v>
      </c>
      <c r="E443" s="9">
        <f t="shared" si="18"/>
        <v>0.47006133555584684</v>
      </c>
      <c r="F443" s="9">
        <f t="shared" si="19"/>
        <v>0.9896011051905501</v>
      </c>
    </row>
    <row r="444" spans="1:6" ht="25.5">
      <c r="A444" s="8" t="s">
        <v>74</v>
      </c>
      <c r="B444" s="3">
        <v>3573.141</v>
      </c>
      <c r="C444" s="3">
        <v>2001.1</v>
      </c>
      <c r="D444" s="3">
        <v>477.981039</v>
      </c>
      <c r="E444" s="9">
        <f>D444/B444</f>
        <v>0.13377055061639045</v>
      </c>
      <c r="F444" s="9">
        <f>D444/C444</f>
        <v>0.23885914696916696</v>
      </c>
    </row>
    <row r="445" spans="1:6" ht="15">
      <c r="A445" s="8" t="s">
        <v>18</v>
      </c>
      <c r="B445" s="3">
        <v>14.039</v>
      </c>
      <c r="C445" s="3">
        <v>6.5</v>
      </c>
      <c r="D445" s="3">
        <v>2.966511</v>
      </c>
      <c r="E445" s="9">
        <f t="shared" si="18"/>
        <v>0.2113050074791652</v>
      </c>
      <c r="F445" s="9">
        <f t="shared" si="19"/>
        <v>0.4563863076923077</v>
      </c>
    </row>
    <row r="446" spans="1:6" ht="15">
      <c r="A446" s="8" t="s">
        <v>19</v>
      </c>
      <c r="B446" s="3">
        <v>342.706</v>
      </c>
      <c r="C446" s="3">
        <v>160</v>
      </c>
      <c r="D446" s="3">
        <v>45.368123</v>
      </c>
      <c r="E446" s="9">
        <f t="shared" si="18"/>
        <v>0.13238205050393045</v>
      </c>
      <c r="F446" s="9">
        <f t="shared" si="19"/>
        <v>0.28355076874999996</v>
      </c>
    </row>
    <row r="447" spans="1:6" ht="15">
      <c r="A447" s="8" t="s">
        <v>20</v>
      </c>
      <c r="B447" s="3">
        <v>9.066</v>
      </c>
      <c r="C447" s="3">
        <v>4.194</v>
      </c>
      <c r="D447" s="3">
        <v>0.04444127</v>
      </c>
      <c r="E447" s="9">
        <f t="shared" si="18"/>
        <v>0.004901971100816236</v>
      </c>
      <c r="F447" s="9">
        <f t="shared" si="19"/>
        <v>0.0105963924654268</v>
      </c>
    </row>
    <row r="448" spans="1:6" ht="15">
      <c r="A448" s="8" t="s">
        <v>21</v>
      </c>
      <c r="B448" s="3">
        <v>9.066</v>
      </c>
      <c r="C448" s="3">
        <v>4.194</v>
      </c>
      <c r="D448" s="3">
        <v>0.04444127</v>
      </c>
      <c r="E448" s="9">
        <f t="shared" si="18"/>
        <v>0.004901971100816236</v>
      </c>
      <c r="F448" s="9">
        <f t="shared" si="19"/>
        <v>0.0105963924654268</v>
      </c>
    </row>
    <row r="449" spans="1:6" ht="15">
      <c r="A449" s="8" t="s">
        <v>23</v>
      </c>
      <c r="B449" s="3">
        <v>186.16</v>
      </c>
      <c r="C449" s="3">
        <v>108.655</v>
      </c>
      <c r="D449" s="3">
        <v>102.06502197</v>
      </c>
      <c r="E449" s="9">
        <f t="shared" si="18"/>
        <v>0.5482650514073916</v>
      </c>
      <c r="F449" s="9">
        <f t="shared" si="19"/>
        <v>0.9393495188440477</v>
      </c>
    </row>
    <row r="450" spans="1:6" ht="15">
      <c r="A450" s="8" t="s">
        <v>25</v>
      </c>
      <c r="B450" s="3">
        <v>186.16</v>
      </c>
      <c r="C450" s="3">
        <v>108.655</v>
      </c>
      <c r="D450" s="3">
        <v>102.06502197</v>
      </c>
      <c r="E450" s="9">
        <f t="shared" si="18"/>
        <v>0.5482650514073916</v>
      </c>
      <c r="F450" s="9">
        <f t="shared" si="19"/>
        <v>0.9393495188440477</v>
      </c>
    </row>
    <row r="451" spans="1:6" ht="25.5">
      <c r="A451" s="16" t="s">
        <v>59</v>
      </c>
      <c r="B451" s="24">
        <v>15.788</v>
      </c>
      <c r="C451" s="24">
        <v>7.858</v>
      </c>
      <c r="D451" s="24">
        <v>6.27385578</v>
      </c>
      <c r="E451" s="17">
        <f t="shared" si="18"/>
        <v>0.3973812883202432</v>
      </c>
      <c r="F451" s="17">
        <f t="shared" si="19"/>
        <v>0.7984036370577755</v>
      </c>
    </row>
    <row r="452" spans="1:6" ht="15">
      <c r="A452" s="8" t="s">
        <v>8</v>
      </c>
      <c r="B452" s="3">
        <v>13.753</v>
      </c>
      <c r="C452" s="3">
        <v>6.66</v>
      </c>
      <c r="D452" s="3">
        <v>6.26169978</v>
      </c>
      <c r="E452" s="9">
        <f t="shared" si="18"/>
        <v>0.4552970101068858</v>
      </c>
      <c r="F452" s="9">
        <f t="shared" si="19"/>
        <v>0.9401951621621621</v>
      </c>
    </row>
    <row r="453" spans="1:6" ht="15">
      <c r="A453" s="8" t="s">
        <v>9</v>
      </c>
      <c r="B453" s="3">
        <v>12.771</v>
      </c>
      <c r="C453" s="3">
        <v>6.1</v>
      </c>
      <c r="D453" s="3">
        <v>5.846020480000001</v>
      </c>
      <c r="E453" s="9">
        <f t="shared" si="18"/>
        <v>0.4577574567379219</v>
      </c>
      <c r="F453" s="9">
        <f t="shared" si="19"/>
        <v>0.9583640131147543</v>
      </c>
    </row>
    <row r="454" spans="1:6" ht="15">
      <c r="A454" s="8" t="s">
        <v>10</v>
      </c>
      <c r="B454" s="3">
        <v>0.953</v>
      </c>
      <c r="C454" s="3">
        <v>0.531</v>
      </c>
      <c r="D454" s="3">
        <v>0.388715</v>
      </c>
      <c r="E454" s="9">
        <f t="shared" si="18"/>
        <v>0.4078856243441763</v>
      </c>
      <c r="F454" s="9">
        <f t="shared" si="19"/>
        <v>0.7320433145009415</v>
      </c>
    </row>
    <row r="455" spans="1:6" ht="15">
      <c r="A455" s="8" t="s">
        <v>15</v>
      </c>
      <c r="B455" s="3">
        <v>0.029</v>
      </c>
      <c r="C455" s="3">
        <v>0.029</v>
      </c>
      <c r="D455" s="3">
        <v>0.0269643</v>
      </c>
      <c r="E455" s="9">
        <f t="shared" si="18"/>
        <v>0.929803448275862</v>
      </c>
      <c r="F455" s="9">
        <f t="shared" si="19"/>
        <v>0.929803448275862</v>
      </c>
    </row>
    <row r="456" spans="1:6" ht="15">
      <c r="A456" s="8" t="s">
        <v>20</v>
      </c>
      <c r="B456" s="3">
        <v>2.035</v>
      </c>
      <c r="C456" s="3">
        <v>1.198</v>
      </c>
      <c r="D456" s="3">
        <v>0.012156</v>
      </c>
      <c r="E456" s="9">
        <f t="shared" si="18"/>
        <v>0.0059734643734643735</v>
      </c>
      <c r="F456" s="9">
        <f t="shared" si="19"/>
        <v>0.010146911519198665</v>
      </c>
    </row>
    <row r="457" spans="1:6" ht="15">
      <c r="A457" s="8" t="s">
        <v>21</v>
      </c>
      <c r="B457" s="3">
        <v>2.035</v>
      </c>
      <c r="C457" s="3">
        <v>1.198</v>
      </c>
      <c r="D457" s="3">
        <v>0.012156</v>
      </c>
      <c r="E457" s="9">
        <f t="shared" si="18"/>
        <v>0.0059734643734643735</v>
      </c>
      <c r="F457" s="9">
        <f t="shared" si="19"/>
        <v>0.010146911519198665</v>
      </c>
    </row>
    <row r="458" spans="1:6" ht="25.5">
      <c r="A458" s="16" t="s">
        <v>60</v>
      </c>
      <c r="B458" s="24">
        <v>10.755</v>
      </c>
      <c r="C458" s="24">
        <v>5.52</v>
      </c>
      <c r="D458" s="24">
        <v>5.33962344</v>
      </c>
      <c r="E458" s="17">
        <f t="shared" si="18"/>
        <v>0.4964782370990237</v>
      </c>
      <c r="F458" s="17">
        <f t="shared" si="19"/>
        <v>0.9673230869565219</v>
      </c>
    </row>
    <row r="459" spans="1:6" ht="15">
      <c r="A459" s="8" t="s">
        <v>8</v>
      </c>
      <c r="B459" s="3">
        <v>10.003</v>
      </c>
      <c r="C459" s="3">
        <v>5.36</v>
      </c>
      <c r="D459" s="3">
        <v>5.33962344</v>
      </c>
      <c r="E459" s="9">
        <f t="shared" si="18"/>
        <v>0.5338022033389983</v>
      </c>
      <c r="F459" s="9">
        <f t="shared" si="19"/>
        <v>0.9961984029850747</v>
      </c>
    </row>
    <row r="460" spans="1:6" ht="15">
      <c r="A460" s="8" t="s">
        <v>9</v>
      </c>
      <c r="B460" s="3">
        <v>7.108</v>
      </c>
      <c r="C460" s="3">
        <v>3.6</v>
      </c>
      <c r="D460" s="3">
        <v>3.592921</v>
      </c>
      <c r="E460" s="9">
        <f t="shared" si="18"/>
        <v>0.5054756612267868</v>
      </c>
      <c r="F460" s="9">
        <f t="shared" si="19"/>
        <v>0.9980336111111111</v>
      </c>
    </row>
    <row r="461" spans="1:6" ht="15">
      <c r="A461" s="8" t="s">
        <v>10</v>
      </c>
      <c r="B461" s="3">
        <v>2.453</v>
      </c>
      <c r="C461" s="3">
        <v>1.318</v>
      </c>
      <c r="D461" s="3">
        <v>1.30974432</v>
      </c>
      <c r="E461" s="9">
        <f t="shared" si="18"/>
        <v>0.5339357195271097</v>
      </c>
      <c r="F461" s="9">
        <f t="shared" si="19"/>
        <v>0.9937362063732929</v>
      </c>
    </row>
    <row r="462" spans="1:6" ht="15">
      <c r="A462" s="8" t="s">
        <v>15</v>
      </c>
      <c r="B462" s="3">
        <v>0.442</v>
      </c>
      <c r="C462" s="3">
        <v>0.442</v>
      </c>
      <c r="D462" s="3">
        <v>0.43695812</v>
      </c>
      <c r="E462" s="9">
        <f t="shared" si="18"/>
        <v>0.9885930316742082</v>
      </c>
      <c r="F462" s="9">
        <f t="shared" si="19"/>
        <v>0.9885930316742082</v>
      </c>
    </row>
    <row r="463" spans="1:6" ht="15">
      <c r="A463" s="8" t="s">
        <v>20</v>
      </c>
      <c r="B463" s="3">
        <v>0.752</v>
      </c>
      <c r="C463" s="3">
        <v>0.16</v>
      </c>
      <c r="D463" s="3">
        <v>0</v>
      </c>
      <c r="E463" s="9">
        <f t="shared" si="18"/>
        <v>0</v>
      </c>
      <c r="F463" s="9">
        <f t="shared" si="19"/>
        <v>0</v>
      </c>
    </row>
    <row r="464" spans="1:6" ht="15">
      <c r="A464" s="8" t="s">
        <v>21</v>
      </c>
      <c r="B464" s="3">
        <v>0.752</v>
      </c>
      <c r="C464" s="3">
        <v>0.16</v>
      </c>
      <c r="D464" s="3">
        <v>0</v>
      </c>
      <c r="E464" s="9">
        <f t="shared" si="18"/>
        <v>0</v>
      </c>
      <c r="F464" s="9">
        <f t="shared" si="19"/>
        <v>0</v>
      </c>
    </row>
    <row r="465" spans="1:6" ht="25.5">
      <c r="A465" s="16" t="s">
        <v>61</v>
      </c>
      <c r="B465" s="24">
        <v>934.885</v>
      </c>
      <c r="C465" s="24">
        <v>482.588</v>
      </c>
      <c r="D465" s="24">
        <v>414.4580004</v>
      </c>
      <c r="E465" s="17">
        <f t="shared" si="18"/>
        <v>0.4433251152815587</v>
      </c>
      <c r="F465" s="17">
        <f t="shared" si="19"/>
        <v>0.8588236765108125</v>
      </c>
    </row>
    <row r="466" spans="1:6" ht="15">
      <c r="A466" s="8" t="s">
        <v>8</v>
      </c>
      <c r="B466" s="3">
        <v>907.885</v>
      </c>
      <c r="C466" s="3">
        <v>471.772</v>
      </c>
      <c r="D466" s="3">
        <v>410.69569622</v>
      </c>
      <c r="E466" s="9">
        <f t="shared" si="18"/>
        <v>0.4523653284501892</v>
      </c>
      <c r="F466" s="9">
        <f t="shared" si="19"/>
        <v>0.8705385148334365</v>
      </c>
    </row>
    <row r="467" spans="1:6" ht="15">
      <c r="A467" s="8" t="s">
        <v>9</v>
      </c>
      <c r="B467" s="3">
        <v>816.561</v>
      </c>
      <c r="C467" s="3">
        <v>421.961</v>
      </c>
      <c r="D467" s="3">
        <v>371.37345618</v>
      </c>
      <c r="E467" s="9">
        <f t="shared" si="18"/>
        <v>0.4548018533581692</v>
      </c>
      <c r="F467" s="9">
        <f t="shared" si="19"/>
        <v>0.8801132241605266</v>
      </c>
    </row>
    <row r="468" spans="1:6" ht="15">
      <c r="A468" s="8" t="s">
        <v>10</v>
      </c>
      <c r="B468" s="3">
        <v>82.468</v>
      </c>
      <c r="C468" s="3">
        <v>43.007</v>
      </c>
      <c r="D468" s="3">
        <v>36.03137366</v>
      </c>
      <c r="E468" s="9">
        <f t="shared" si="18"/>
        <v>0.4369133925886404</v>
      </c>
      <c r="F468" s="9">
        <f t="shared" si="19"/>
        <v>0.8378025358662544</v>
      </c>
    </row>
    <row r="469" spans="1:6" ht="15">
      <c r="A469" s="8" t="s">
        <v>15</v>
      </c>
      <c r="B469" s="3">
        <v>0.1</v>
      </c>
      <c r="C469" s="3">
        <v>0.065</v>
      </c>
      <c r="D469" s="3">
        <v>0.020417849999999998</v>
      </c>
      <c r="E469" s="9">
        <f>D469/B469</f>
        <v>0.20417849999999996</v>
      </c>
      <c r="F469" s="9">
        <f>D469/C469</f>
        <v>0.3141207692307692</v>
      </c>
    </row>
    <row r="470" spans="1:6" ht="25.5">
      <c r="A470" s="8" t="s">
        <v>16</v>
      </c>
      <c r="B470" s="3">
        <v>0.578</v>
      </c>
      <c r="C470" s="3">
        <v>0.578</v>
      </c>
      <c r="D470" s="3">
        <v>0.13420235</v>
      </c>
      <c r="E470" s="25">
        <f t="shared" si="18"/>
        <v>0.2321839965397924</v>
      </c>
      <c r="F470" s="25">
        <f t="shared" si="19"/>
        <v>0.2321839965397924</v>
      </c>
    </row>
    <row r="471" spans="1:6" ht="15">
      <c r="A471" s="8" t="s">
        <v>17</v>
      </c>
      <c r="B471" s="3">
        <v>0.21</v>
      </c>
      <c r="C471" s="3">
        <v>0.21</v>
      </c>
      <c r="D471" s="3">
        <v>0</v>
      </c>
      <c r="E471" s="9">
        <f>D471/B471</f>
        <v>0</v>
      </c>
      <c r="F471" s="9">
        <f>D471/C471</f>
        <v>0</v>
      </c>
    </row>
    <row r="472" spans="1:6" ht="25.5">
      <c r="A472" s="8" t="s">
        <v>74</v>
      </c>
      <c r="B472" s="3">
        <v>0.874</v>
      </c>
      <c r="C472" s="3">
        <v>0.874</v>
      </c>
      <c r="D472" s="3">
        <v>0.0034371799999999997</v>
      </c>
      <c r="E472" s="25">
        <f>D472/B472</f>
        <v>0.003932700228832952</v>
      </c>
      <c r="F472" s="25">
        <f>D472/C472</f>
        <v>0.003932700228832952</v>
      </c>
    </row>
    <row r="473" spans="1:6" ht="15">
      <c r="A473" s="8" t="s">
        <v>18</v>
      </c>
      <c r="B473" s="3">
        <v>7.094</v>
      </c>
      <c r="C473" s="3">
        <v>5.077</v>
      </c>
      <c r="D473" s="3">
        <v>3.132809</v>
      </c>
      <c r="E473" s="9">
        <f>D473/B473</f>
        <v>0.4416138990696363</v>
      </c>
      <c r="F473" s="9">
        <f>D473/C473</f>
        <v>0.6170590900137877</v>
      </c>
    </row>
    <row r="474" spans="1:6" ht="15">
      <c r="A474" s="8" t="s">
        <v>20</v>
      </c>
      <c r="B474" s="3">
        <v>27</v>
      </c>
      <c r="C474" s="3">
        <v>10.816</v>
      </c>
      <c r="D474" s="3">
        <v>3.76230418</v>
      </c>
      <c r="E474" s="9">
        <f t="shared" si="18"/>
        <v>0.13934459925925927</v>
      </c>
      <c r="F474" s="9">
        <f t="shared" si="19"/>
        <v>0.3478461704881657</v>
      </c>
    </row>
    <row r="475" spans="1:6" ht="15">
      <c r="A475" s="8" t="s">
        <v>21</v>
      </c>
      <c r="B475" s="3">
        <v>27</v>
      </c>
      <c r="C475" s="3">
        <v>10.816</v>
      </c>
      <c r="D475" s="3">
        <v>3.76230418</v>
      </c>
      <c r="E475" s="9">
        <f t="shared" si="18"/>
        <v>0.13934459925925927</v>
      </c>
      <c r="F475" s="9">
        <f t="shared" si="19"/>
        <v>0.3478461704881657</v>
      </c>
    </row>
    <row r="476" spans="1:6" ht="51">
      <c r="A476" s="16" t="s">
        <v>88</v>
      </c>
      <c r="B476" s="24">
        <v>3.189</v>
      </c>
      <c r="C476" s="24">
        <v>1.571</v>
      </c>
      <c r="D476" s="24">
        <v>0.79065291</v>
      </c>
      <c r="E476" s="17">
        <f t="shared" si="18"/>
        <v>0.24793129821260584</v>
      </c>
      <c r="F476" s="17">
        <f t="shared" si="19"/>
        <v>0.5032800190961172</v>
      </c>
    </row>
    <row r="477" spans="1:6" ht="15">
      <c r="A477" s="8" t="s">
        <v>8</v>
      </c>
      <c r="B477" s="3">
        <v>3.045</v>
      </c>
      <c r="C477" s="3">
        <v>1.441</v>
      </c>
      <c r="D477" s="3">
        <v>0.7106719100000001</v>
      </c>
      <c r="E477" s="9">
        <f t="shared" si="18"/>
        <v>0.23338978981937605</v>
      </c>
      <c r="F477" s="9">
        <f t="shared" si="19"/>
        <v>0.4931796738376128</v>
      </c>
    </row>
    <row r="478" spans="1:6" ht="15">
      <c r="A478" s="8" t="s">
        <v>9</v>
      </c>
      <c r="B478" s="3">
        <v>1.266</v>
      </c>
      <c r="C478" s="3">
        <v>0.642</v>
      </c>
      <c r="D478" s="3">
        <v>0.55097197</v>
      </c>
      <c r="E478" s="9">
        <f t="shared" si="18"/>
        <v>0.43520692733017374</v>
      </c>
      <c r="F478" s="9">
        <f t="shared" si="19"/>
        <v>0.8582117912772586</v>
      </c>
    </row>
    <row r="479" spans="1:6" ht="15">
      <c r="A479" s="8" t="s">
        <v>10</v>
      </c>
      <c r="B479" s="3">
        <v>1.196</v>
      </c>
      <c r="C479" s="3">
        <v>0.52</v>
      </c>
      <c r="D479" s="3">
        <v>0.13819806</v>
      </c>
      <c r="E479" s="9">
        <f t="shared" si="18"/>
        <v>0.11555021739130436</v>
      </c>
      <c r="F479" s="9">
        <f t="shared" si="19"/>
        <v>0.2657655</v>
      </c>
    </row>
    <row r="480" spans="1:6" ht="15">
      <c r="A480" s="8" t="s">
        <v>17</v>
      </c>
      <c r="B480" s="3">
        <v>0.349</v>
      </c>
      <c r="C480" s="3">
        <v>0.059</v>
      </c>
      <c r="D480" s="3">
        <v>0.019560849999999998</v>
      </c>
      <c r="E480" s="9">
        <f t="shared" si="18"/>
        <v>0.05604828080229226</v>
      </c>
      <c r="F480" s="9">
        <f t="shared" si="19"/>
        <v>0.3315398305084746</v>
      </c>
    </row>
    <row r="481" spans="1:6" ht="15">
      <c r="A481" s="8" t="s">
        <v>18</v>
      </c>
      <c r="B481" s="3">
        <v>0.234</v>
      </c>
      <c r="C481" s="3">
        <v>0.22</v>
      </c>
      <c r="D481" s="3">
        <v>0.00194103</v>
      </c>
      <c r="E481" s="9">
        <f t="shared" si="18"/>
        <v>0.008295</v>
      </c>
      <c r="F481" s="9">
        <f t="shared" si="19"/>
        <v>0.008822863636363637</v>
      </c>
    </row>
    <row r="482" spans="1:6" ht="15">
      <c r="A482" s="8" t="s">
        <v>20</v>
      </c>
      <c r="B482" s="3">
        <v>0.144</v>
      </c>
      <c r="C482" s="3">
        <v>0.13</v>
      </c>
      <c r="D482" s="3">
        <v>0.079981</v>
      </c>
      <c r="E482" s="9">
        <f t="shared" si="18"/>
        <v>0.5554236111111112</v>
      </c>
      <c r="F482" s="9">
        <f t="shared" si="19"/>
        <v>0.6152384615384615</v>
      </c>
    </row>
    <row r="483" spans="1:6" ht="15">
      <c r="A483" s="8" t="s">
        <v>21</v>
      </c>
      <c r="B483" s="3">
        <v>0.144</v>
      </c>
      <c r="C483" s="3">
        <v>0.13</v>
      </c>
      <c r="D483" s="3">
        <v>0.079981</v>
      </c>
      <c r="E483" s="9">
        <f t="shared" si="18"/>
        <v>0.5554236111111112</v>
      </c>
      <c r="F483" s="9">
        <f t="shared" si="19"/>
        <v>0.6152384615384615</v>
      </c>
    </row>
    <row r="484" spans="1:6" ht="15">
      <c r="A484" s="16" t="s">
        <v>62</v>
      </c>
      <c r="B484" s="24">
        <v>828.157</v>
      </c>
      <c r="C484" s="24">
        <v>421.076</v>
      </c>
      <c r="D484" s="24">
        <v>367.4159294</v>
      </c>
      <c r="E484" s="17">
        <f t="shared" si="18"/>
        <v>0.4436549221947046</v>
      </c>
      <c r="F484" s="17">
        <f t="shared" si="19"/>
        <v>0.8725644050005223</v>
      </c>
    </row>
    <row r="485" spans="1:6" ht="15">
      <c r="A485" s="8" t="s">
        <v>8</v>
      </c>
      <c r="B485" s="3">
        <v>808.51</v>
      </c>
      <c r="C485" s="3">
        <v>413.768</v>
      </c>
      <c r="D485" s="3">
        <v>365.43489235000004</v>
      </c>
      <c r="E485" s="9">
        <f t="shared" si="18"/>
        <v>0.4519856184215409</v>
      </c>
      <c r="F485" s="9">
        <f t="shared" si="19"/>
        <v>0.8831879032452971</v>
      </c>
    </row>
    <row r="486" spans="1:6" ht="15">
      <c r="A486" s="8" t="s">
        <v>9</v>
      </c>
      <c r="B486" s="3">
        <v>233.253</v>
      </c>
      <c r="C486" s="3">
        <v>117.411</v>
      </c>
      <c r="D486" s="3">
        <v>110.75176009</v>
      </c>
      <c r="E486" s="9">
        <f t="shared" si="18"/>
        <v>0.4748138720187951</v>
      </c>
      <c r="F486" s="9">
        <f t="shared" si="19"/>
        <v>0.9432826574171075</v>
      </c>
    </row>
    <row r="487" spans="1:6" ht="15">
      <c r="A487" s="8" t="s">
        <v>10</v>
      </c>
      <c r="B487" s="3">
        <v>83.576</v>
      </c>
      <c r="C487" s="3">
        <v>40.217</v>
      </c>
      <c r="D487" s="3">
        <v>28.354118599999996</v>
      </c>
      <c r="E487" s="9">
        <f t="shared" si="18"/>
        <v>0.3392614937302575</v>
      </c>
      <c r="F487" s="9">
        <f t="shared" si="19"/>
        <v>0.7050281870850634</v>
      </c>
    </row>
    <row r="488" spans="1:6" ht="15">
      <c r="A488" s="8" t="s">
        <v>14</v>
      </c>
      <c r="B488" s="3">
        <v>21.969</v>
      </c>
      <c r="C488" s="3">
        <v>10.325</v>
      </c>
      <c r="D488" s="3">
        <v>8.637761</v>
      </c>
      <c r="E488" s="9">
        <f t="shared" si="18"/>
        <v>0.39317952569529785</v>
      </c>
      <c r="F488" s="9">
        <f t="shared" si="19"/>
        <v>0.8365870217917676</v>
      </c>
    </row>
    <row r="489" spans="1:6" ht="15">
      <c r="A489" s="8" t="s">
        <v>15</v>
      </c>
      <c r="B489" s="3">
        <v>4.051</v>
      </c>
      <c r="C489" s="3">
        <v>3.553</v>
      </c>
      <c r="D489" s="3">
        <v>1.62258096</v>
      </c>
      <c r="E489" s="9">
        <f t="shared" si="18"/>
        <v>0.4005383757097013</v>
      </c>
      <c r="F489" s="9">
        <f t="shared" si="19"/>
        <v>0.45667913312693503</v>
      </c>
    </row>
    <row r="490" spans="1:6" ht="25.5">
      <c r="A490" s="8" t="s">
        <v>16</v>
      </c>
      <c r="B490" s="3">
        <v>6.037</v>
      </c>
      <c r="C490" s="3">
        <v>3.569</v>
      </c>
      <c r="D490" s="3">
        <v>1.83592193</v>
      </c>
      <c r="E490" s="25">
        <f t="shared" si="18"/>
        <v>0.30411163326155377</v>
      </c>
      <c r="F490" s="25">
        <f t="shared" si="19"/>
        <v>0.5144079377977024</v>
      </c>
    </row>
    <row r="491" spans="1:6" ht="25.5">
      <c r="A491" s="8" t="s">
        <v>74</v>
      </c>
      <c r="B491" s="3">
        <v>10.604</v>
      </c>
      <c r="C491" s="3">
        <v>8.872</v>
      </c>
      <c r="D491" s="3">
        <v>2.20698273</v>
      </c>
      <c r="E491" s="9">
        <f>D491/B491</f>
        <v>0.20812737929083366</v>
      </c>
      <c r="F491" s="9">
        <f>D491/C491</f>
        <v>0.2487581977006312</v>
      </c>
    </row>
    <row r="492" spans="1:6" ht="15">
      <c r="A492" s="8" t="s">
        <v>18</v>
      </c>
      <c r="B492" s="3">
        <v>449.02</v>
      </c>
      <c r="C492" s="3">
        <v>229.821</v>
      </c>
      <c r="D492" s="3">
        <v>212.02576704</v>
      </c>
      <c r="E492" s="9">
        <f t="shared" si="18"/>
        <v>0.4721967107033095</v>
      </c>
      <c r="F492" s="9">
        <f t="shared" si="19"/>
        <v>0.9225691605205791</v>
      </c>
    </row>
    <row r="493" spans="1:6" ht="15">
      <c r="A493" s="8" t="s">
        <v>20</v>
      </c>
      <c r="B493" s="3">
        <v>19.647</v>
      </c>
      <c r="C493" s="3">
        <v>7.308</v>
      </c>
      <c r="D493" s="3">
        <v>1.98103705</v>
      </c>
      <c r="E493" s="9">
        <f t="shared" si="18"/>
        <v>0.10083152898661374</v>
      </c>
      <c r="F493" s="9">
        <f t="shared" si="19"/>
        <v>0.2710778667214012</v>
      </c>
    </row>
    <row r="494" spans="1:6" ht="15">
      <c r="A494" s="8" t="s">
        <v>21</v>
      </c>
      <c r="B494" s="3">
        <v>19.647</v>
      </c>
      <c r="C494" s="3">
        <v>7.308</v>
      </c>
      <c r="D494" s="3">
        <v>1.98103705</v>
      </c>
      <c r="E494" s="9">
        <f t="shared" si="18"/>
        <v>0.10083152898661374</v>
      </c>
      <c r="F494" s="9">
        <f t="shared" si="19"/>
        <v>0.2710778667214012</v>
      </c>
    </row>
    <row r="495" spans="1:6" ht="15">
      <c r="A495" s="16" t="s">
        <v>63</v>
      </c>
      <c r="B495" s="24">
        <v>165.919</v>
      </c>
      <c r="C495" s="24">
        <v>81.412</v>
      </c>
      <c r="D495" s="24">
        <v>69.70377648</v>
      </c>
      <c r="E495" s="17">
        <f t="shared" si="18"/>
        <v>0.4201072600485779</v>
      </c>
      <c r="F495" s="17">
        <f t="shared" si="19"/>
        <v>0.8561855313712966</v>
      </c>
    </row>
    <row r="496" spans="1:6" ht="15">
      <c r="A496" s="8" t="s">
        <v>8</v>
      </c>
      <c r="B496" s="3">
        <v>159.119</v>
      </c>
      <c r="C496" s="3">
        <v>79.706</v>
      </c>
      <c r="D496" s="3">
        <v>69.4741753</v>
      </c>
      <c r="E496" s="9">
        <f t="shared" si="18"/>
        <v>0.4366177219565231</v>
      </c>
      <c r="F496" s="9">
        <f t="shared" si="19"/>
        <v>0.8716304330916116</v>
      </c>
    </row>
    <row r="497" spans="1:6" ht="15">
      <c r="A497" s="8" t="s">
        <v>9</v>
      </c>
      <c r="B497" s="3">
        <v>129.987</v>
      </c>
      <c r="C497" s="3">
        <v>65.532</v>
      </c>
      <c r="D497" s="3">
        <v>57.860228049999996</v>
      </c>
      <c r="E497" s="9">
        <f t="shared" si="18"/>
        <v>0.445123189626655</v>
      </c>
      <c r="F497" s="9">
        <f t="shared" si="19"/>
        <v>0.882930904748825</v>
      </c>
    </row>
    <row r="498" spans="1:6" ht="15">
      <c r="A498" s="8" t="s">
        <v>10</v>
      </c>
      <c r="B498" s="3">
        <v>26.5</v>
      </c>
      <c r="C498" s="3">
        <v>12.198</v>
      </c>
      <c r="D498" s="3">
        <v>9.85308566</v>
      </c>
      <c r="E498" s="9">
        <f aca="true" t="shared" si="20" ref="E498:E542">D498/B498</f>
        <v>0.37181455320754714</v>
      </c>
      <c r="F498" s="9">
        <f aca="true" t="shared" si="21" ref="F498:F542">D498/C498</f>
        <v>0.8077623921954418</v>
      </c>
    </row>
    <row r="499" spans="1:6" ht="15">
      <c r="A499" s="8" t="s">
        <v>14</v>
      </c>
      <c r="B499" s="3">
        <v>1.082</v>
      </c>
      <c r="C499" s="3">
        <v>0.526</v>
      </c>
      <c r="D499" s="3">
        <v>0.47</v>
      </c>
      <c r="E499" s="9">
        <f t="shared" si="20"/>
        <v>0.43438077634011085</v>
      </c>
      <c r="F499" s="9">
        <f t="shared" si="21"/>
        <v>0.8935361216730037</v>
      </c>
    </row>
    <row r="500" spans="1:6" ht="15">
      <c r="A500" s="8" t="s">
        <v>15</v>
      </c>
      <c r="B500" s="3">
        <v>1.55</v>
      </c>
      <c r="C500" s="3">
        <v>1.45</v>
      </c>
      <c r="D500" s="3">
        <v>1.29086159</v>
      </c>
      <c r="E500" s="9">
        <f t="shared" si="20"/>
        <v>0.832813929032258</v>
      </c>
      <c r="F500" s="9">
        <f t="shared" si="21"/>
        <v>0.8902493724137931</v>
      </c>
    </row>
    <row r="501" spans="1:6" ht="15">
      <c r="A501" s="8" t="s">
        <v>20</v>
      </c>
      <c r="B501" s="3">
        <v>6.8</v>
      </c>
      <c r="C501" s="3">
        <v>1.706</v>
      </c>
      <c r="D501" s="3">
        <v>0.22960118</v>
      </c>
      <c r="E501" s="9">
        <f t="shared" si="20"/>
        <v>0.0337648794117647</v>
      </c>
      <c r="F501" s="9">
        <f t="shared" si="21"/>
        <v>0.13458451348182884</v>
      </c>
    </row>
    <row r="502" spans="1:6" ht="15">
      <c r="A502" s="8" t="s">
        <v>21</v>
      </c>
      <c r="B502" s="3">
        <v>6.8</v>
      </c>
      <c r="C502" s="3">
        <v>1.706</v>
      </c>
      <c r="D502" s="3">
        <v>0.22960118</v>
      </c>
      <c r="E502" s="9">
        <f t="shared" si="20"/>
        <v>0.0337648794117647</v>
      </c>
      <c r="F502" s="9">
        <f t="shared" si="21"/>
        <v>0.13458451348182884</v>
      </c>
    </row>
    <row r="503" spans="1:6" ht="15">
      <c r="A503" s="16" t="s">
        <v>64</v>
      </c>
      <c r="B503" s="24">
        <v>269.91</v>
      </c>
      <c r="C503" s="24">
        <v>125.286</v>
      </c>
      <c r="D503" s="24">
        <v>116.77882229000001</v>
      </c>
      <c r="E503" s="17">
        <f t="shared" si="20"/>
        <v>0.43265837608832575</v>
      </c>
      <c r="F503" s="17">
        <f t="shared" si="21"/>
        <v>0.9320979382373131</v>
      </c>
    </row>
    <row r="504" spans="1:6" ht="15">
      <c r="A504" s="8" t="s">
        <v>8</v>
      </c>
      <c r="B504" s="3">
        <v>214.51</v>
      </c>
      <c r="C504" s="3">
        <v>109.786</v>
      </c>
      <c r="D504" s="3">
        <v>103.40001803</v>
      </c>
      <c r="E504" s="9">
        <f t="shared" si="20"/>
        <v>0.4820288938977204</v>
      </c>
      <c r="F504" s="9">
        <f t="shared" si="21"/>
        <v>0.9418324561419489</v>
      </c>
    </row>
    <row r="505" spans="1:6" ht="15">
      <c r="A505" s="8" t="s">
        <v>9</v>
      </c>
      <c r="B505" s="3">
        <v>147.35</v>
      </c>
      <c r="C505" s="3">
        <v>75</v>
      </c>
      <c r="D505" s="3">
        <v>69.20722492</v>
      </c>
      <c r="E505" s="9">
        <f t="shared" si="20"/>
        <v>0.4696791647098745</v>
      </c>
      <c r="F505" s="9">
        <f t="shared" si="21"/>
        <v>0.9227629989333334</v>
      </c>
    </row>
    <row r="506" spans="1:6" ht="15">
      <c r="A506" s="8" t="s">
        <v>10</v>
      </c>
      <c r="B506" s="3">
        <v>65.45</v>
      </c>
      <c r="C506" s="3">
        <v>33.5</v>
      </c>
      <c r="D506" s="3">
        <v>33.42790125</v>
      </c>
      <c r="E506" s="9">
        <f t="shared" si="20"/>
        <v>0.5107395148968678</v>
      </c>
      <c r="F506" s="9">
        <f t="shared" si="21"/>
        <v>0.9978477985074626</v>
      </c>
    </row>
    <row r="507" spans="1:6" ht="15">
      <c r="A507" s="8" t="s">
        <v>14</v>
      </c>
      <c r="B507" s="3">
        <v>0.04</v>
      </c>
      <c r="C507" s="3">
        <v>0.02</v>
      </c>
      <c r="D507" s="3">
        <v>0.012161</v>
      </c>
      <c r="E507" s="9">
        <f t="shared" si="20"/>
        <v>0.304025</v>
      </c>
      <c r="F507" s="9">
        <f t="shared" si="21"/>
        <v>0.60805</v>
      </c>
    </row>
    <row r="508" spans="1:6" ht="15">
      <c r="A508" s="8" t="s">
        <v>15</v>
      </c>
      <c r="B508" s="3">
        <v>0.9</v>
      </c>
      <c r="C508" s="3">
        <v>0.9</v>
      </c>
      <c r="D508" s="3">
        <v>0.50317386</v>
      </c>
      <c r="E508" s="9">
        <f t="shared" si="20"/>
        <v>0.5590820666666666</v>
      </c>
      <c r="F508" s="9">
        <f t="shared" si="21"/>
        <v>0.5590820666666666</v>
      </c>
    </row>
    <row r="509" spans="1:6" ht="15">
      <c r="A509" s="8" t="s">
        <v>17</v>
      </c>
      <c r="B509" s="3">
        <v>0.76</v>
      </c>
      <c r="C509" s="3">
        <v>0.36</v>
      </c>
      <c r="D509" s="3">
        <v>0.246183</v>
      </c>
      <c r="E509" s="9">
        <f t="shared" si="20"/>
        <v>0.323925</v>
      </c>
      <c r="F509" s="9">
        <f t="shared" si="21"/>
        <v>0.6838416666666667</v>
      </c>
    </row>
    <row r="510" spans="1:6" ht="15">
      <c r="A510" s="8" t="s">
        <v>18</v>
      </c>
      <c r="B510" s="3">
        <v>0.01</v>
      </c>
      <c r="C510" s="3">
        <v>0.006</v>
      </c>
      <c r="D510" s="3">
        <v>0.003374</v>
      </c>
      <c r="E510" s="9">
        <f>D510/B510</f>
        <v>0.3374</v>
      </c>
      <c r="F510" s="9">
        <f>D510/C510</f>
        <v>0.5623333333333332</v>
      </c>
    </row>
    <row r="511" spans="1:6" ht="15">
      <c r="A511" s="8" t="s">
        <v>20</v>
      </c>
      <c r="B511" s="3">
        <v>55.4</v>
      </c>
      <c r="C511" s="3">
        <v>15.5</v>
      </c>
      <c r="D511" s="3">
        <v>13.378804259999999</v>
      </c>
      <c r="E511" s="9">
        <f t="shared" si="20"/>
        <v>0.24149466173285197</v>
      </c>
      <c r="F511" s="9">
        <f t="shared" si="21"/>
        <v>0.8631486619354838</v>
      </c>
    </row>
    <row r="512" spans="1:6" ht="15">
      <c r="A512" s="8" t="s">
        <v>21</v>
      </c>
      <c r="B512" s="3">
        <v>55.4</v>
      </c>
      <c r="C512" s="3">
        <v>15.5</v>
      </c>
      <c r="D512" s="3">
        <v>13.378804259999999</v>
      </c>
      <c r="E512" s="9">
        <f t="shared" si="20"/>
        <v>0.24149466173285197</v>
      </c>
      <c r="F512" s="9">
        <f t="shared" si="21"/>
        <v>0.8631486619354838</v>
      </c>
    </row>
    <row r="513" spans="1:6" ht="15">
      <c r="A513" s="16" t="s">
        <v>66</v>
      </c>
      <c r="B513" s="24">
        <v>274.599</v>
      </c>
      <c r="C513" s="24">
        <v>147.77</v>
      </c>
      <c r="D513" s="24">
        <v>146.4132105</v>
      </c>
      <c r="E513" s="17">
        <f t="shared" si="20"/>
        <v>0.5331891612860935</v>
      </c>
      <c r="F513" s="17">
        <f t="shared" si="21"/>
        <v>0.9908182344183527</v>
      </c>
    </row>
    <row r="514" spans="1:6" ht="15">
      <c r="A514" s="8" t="s">
        <v>8</v>
      </c>
      <c r="B514" s="3">
        <v>258.098</v>
      </c>
      <c r="C514" s="3">
        <v>136.347</v>
      </c>
      <c r="D514" s="3">
        <v>135.11546269</v>
      </c>
      <c r="E514" s="9">
        <f t="shared" si="20"/>
        <v>0.5235044932157552</v>
      </c>
      <c r="F514" s="9">
        <f t="shared" si="21"/>
        <v>0.9909676244435153</v>
      </c>
    </row>
    <row r="515" spans="1:6" ht="15">
      <c r="A515" s="8" t="s">
        <v>9</v>
      </c>
      <c r="B515" s="3">
        <v>186.503</v>
      </c>
      <c r="C515" s="3">
        <v>95.109</v>
      </c>
      <c r="D515" s="3">
        <v>93.92558224</v>
      </c>
      <c r="E515" s="9">
        <f t="shared" si="20"/>
        <v>0.5036143238446567</v>
      </c>
      <c r="F515" s="9">
        <f t="shared" si="21"/>
        <v>0.9875572473688085</v>
      </c>
    </row>
    <row r="516" spans="1:6" ht="15">
      <c r="A516" s="8" t="s">
        <v>10</v>
      </c>
      <c r="B516" s="3">
        <v>69.257</v>
      </c>
      <c r="C516" s="3">
        <v>40.545</v>
      </c>
      <c r="D516" s="3">
        <v>40.52835745</v>
      </c>
      <c r="E516" s="9">
        <f t="shared" si="20"/>
        <v>0.585187886423033</v>
      </c>
      <c r="F516" s="9">
        <f t="shared" si="21"/>
        <v>0.9995895289184856</v>
      </c>
    </row>
    <row r="517" spans="1:6" ht="15">
      <c r="A517" s="8" t="s">
        <v>14</v>
      </c>
      <c r="B517" s="3">
        <v>0.051</v>
      </c>
      <c r="C517" s="3">
        <v>0.028</v>
      </c>
      <c r="D517" s="3">
        <v>0.024641</v>
      </c>
      <c r="E517" s="9">
        <f t="shared" si="20"/>
        <v>0.48315686274509806</v>
      </c>
      <c r="F517" s="9">
        <f t="shared" si="21"/>
        <v>0.8800357142857143</v>
      </c>
    </row>
    <row r="518" spans="1:6" ht="15">
      <c r="A518" s="8" t="s">
        <v>17</v>
      </c>
      <c r="B518" s="3">
        <v>1.149</v>
      </c>
      <c r="C518" s="3">
        <v>0.665</v>
      </c>
      <c r="D518" s="3">
        <v>0.636882</v>
      </c>
      <c r="E518" s="9">
        <f t="shared" si="20"/>
        <v>0.5542924281984334</v>
      </c>
      <c r="F518" s="9">
        <f t="shared" si="21"/>
        <v>0.9577172932330825</v>
      </c>
    </row>
    <row r="519" spans="1:6" ht="25.5">
      <c r="A519" s="8" t="s">
        <v>74</v>
      </c>
      <c r="B519" s="3">
        <v>1.138</v>
      </c>
      <c r="C519" s="3">
        <v>0</v>
      </c>
      <c r="D519" s="3">
        <v>0</v>
      </c>
      <c r="E519" s="25">
        <f t="shared" si="20"/>
        <v>0</v>
      </c>
      <c r="F519" s="25"/>
    </row>
    <row r="520" spans="1:6" ht="15">
      <c r="A520" s="8" t="s">
        <v>20</v>
      </c>
      <c r="B520" s="3">
        <v>16.501</v>
      </c>
      <c r="C520" s="3">
        <v>11.423</v>
      </c>
      <c r="D520" s="3">
        <v>11.29774781</v>
      </c>
      <c r="E520" s="9">
        <f t="shared" si="20"/>
        <v>0.6846704933034361</v>
      </c>
      <c r="F520" s="9">
        <f t="shared" si="21"/>
        <v>0.9890350879803905</v>
      </c>
    </row>
    <row r="521" spans="1:6" ht="15">
      <c r="A521" s="8" t="s">
        <v>21</v>
      </c>
      <c r="B521" s="3">
        <v>16.501</v>
      </c>
      <c r="C521" s="3">
        <v>11.423</v>
      </c>
      <c r="D521" s="3">
        <v>11.29774781</v>
      </c>
      <c r="E521" s="9">
        <f t="shared" si="20"/>
        <v>0.6846704933034361</v>
      </c>
      <c r="F521" s="9">
        <f t="shared" si="21"/>
        <v>0.9890350879803905</v>
      </c>
    </row>
    <row r="522" spans="1:6" ht="15">
      <c r="A522" s="16" t="s">
        <v>67</v>
      </c>
      <c r="B522" s="24">
        <v>1846.39</v>
      </c>
      <c r="C522" s="24">
        <v>885.833</v>
      </c>
      <c r="D522" s="24">
        <v>792.3415244</v>
      </c>
      <c r="E522" s="17">
        <f t="shared" si="20"/>
        <v>0.42913009949144004</v>
      </c>
      <c r="F522" s="17">
        <f t="shared" si="21"/>
        <v>0.8944592540580448</v>
      </c>
    </row>
    <row r="523" spans="1:6" ht="15">
      <c r="A523" s="8" t="s">
        <v>8</v>
      </c>
      <c r="B523" s="3">
        <v>1646.39</v>
      </c>
      <c r="C523" s="3">
        <v>826.653</v>
      </c>
      <c r="D523" s="3">
        <v>755.17565158</v>
      </c>
      <c r="E523" s="9">
        <f t="shared" si="20"/>
        <v>0.4586857619276113</v>
      </c>
      <c r="F523" s="9">
        <f t="shared" si="21"/>
        <v>0.9135340361433395</v>
      </c>
    </row>
    <row r="524" spans="1:6" ht="15">
      <c r="A524" s="8" t="s">
        <v>9</v>
      </c>
      <c r="B524" s="3">
        <v>902.666</v>
      </c>
      <c r="C524" s="3">
        <v>451.7</v>
      </c>
      <c r="D524" s="3">
        <v>442.67104125</v>
      </c>
      <c r="E524" s="9">
        <f t="shared" si="20"/>
        <v>0.4904040267939636</v>
      </c>
      <c r="F524" s="9">
        <f t="shared" si="21"/>
        <v>0.9800111606154527</v>
      </c>
    </row>
    <row r="525" spans="1:6" ht="15">
      <c r="A525" s="8" t="s">
        <v>10</v>
      </c>
      <c r="B525" s="3">
        <v>204.419</v>
      </c>
      <c r="C525" s="3">
        <v>103.733</v>
      </c>
      <c r="D525" s="3">
        <v>75.40821139</v>
      </c>
      <c r="E525" s="9">
        <f t="shared" si="20"/>
        <v>0.3688904230526517</v>
      </c>
      <c r="F525" s="9">
        <f t="shared" si="21"/>
        <v>0.7269452477996394</v>
      </c>
    </row>
    <row r="526" spans="1:6" ht="15">
      <c r="A526" s="8" t="s">
        <v>14</v>
      </c>
      <c r="B526" s="3">
        <v>75.712</v>
      </c>
      <c r="C526" s="3">
        <v>38.309</v>
      </c>
      <c r="D526" s="3">
        <v>33.31638136</v>
      </c>
      <c r="E526" s="9">
        <f t="shared" si="20"/>
        <v>0.44004096259509723</v>
      </c>
      <c r="F526" s="9">
        <f t="shared" si="21"/>
        <v>0.869675046594795</v>
      </c>
    </row>
    <row r="527" spans="1:6" ht="15">
      <c r="A527" s="8" t="s">
        <v>15</v>
      </c>
      <c r="B527" s="3">
        <v>2.438</v>
      </c>
      <c r="C527" s="3">
        <v>1.33</v>
      </c>
      <c r="D527" s="3">
        <v>0.29516916</v>
      </c>
      <c r="E527" s="9">
        <f t="shared" si="20"/>
        <v>0.12107020508613617</v>
      </c>
      <c r="F527" s="9">
        <f t="shared" si="21"/>
        <v>0.22193169924812028</v>
      </c>
    </row>
    <row r="528" spans="1:6" ht="25.5">
      <c r="A528" s="8" t="s">
        <v>16</v>
      </c>
      <c r="B528" s="3">
        <v>1.115</v>
      </c>
      <c r="C528" s="3">
        <v>1.115</v>
      </c>
      <c r="D528" s="3">
        <v>0.27770926</v>
      </c>
      <c r="E528" s="25">
        <f t="shared" si="20"/>
        <v>0.249066600896861</v>
      </c>
      <c r="F528" s="25">
        <f t="shared" si="21"/>
        <v>0.249066600896861</v>
      </c>
    </row>
    <row r="529" spans="1:6" ht="15">
      <c r="A529" s="8" t="s">
        <v>17</v>
      </c>
      <c r="B529" s="3">
        <v>421.474</v>
      </c>
      <c r="C529" s="3">
        <v>209.9</v>
      </c>
      <c r="D529" s="3">
        <v>203.18715631</v>
      </c>
      <c r="E529" s="9">
        <f t="shared" si="20"/>
        <v>0.482087047623341</v>
      </c>
      <c r="F529" s="9">
        <f t="shared" si="21"/>
        <v>0.9680188485469271</v>
      </c>
    </row>
    <row r="530" spans="1:6" ht="25.5">
      <c r="A530" s="8" t="s">
        <v>74</v>
      </c>
      <c r="B530" s="3">
        <v>38.566</v>
      </c>
      <c r="C530" s="3">
        <v>20.566</v>
      </c>
      <c r="D530" s="3">
        <v>0.01998285</v>
      </c>
      <c r="E530" s="25">
        <f>D530/B530</f>
        <v>0.0005181468132551989</v>
      </c>
      <c r="F530" s="25">
        <f>D530/C530</f>
        <v>0.0009716449479723816</v>
      </c>
    </row>
    <row r="531" spans="1:6" ht="15">
      <c r="A531" s="8" t="s">
        <v>20</v>
      </c>
      <c r="B531" s="3">
        <v>200</v>
      </c>
      <c r="C531" s="3">
        <v>59.18</v>
      </c>
      <c r="D531" s="3">
        <v>37.16587282</v>
      </c>
      <c r="E531" s="9">
        <f t="shared" si="20"/>
        <v>0.18582936409999998</v>
      </c>
      <c r="F531" s="9">
        <f t="shared" si="21"/>
        <v>0.6280140726596822</v>
      </c>
    </row>
    <row r="532" spans="1:6" ht="15">
      <c r="A532" s="8" t="s">
        <v>21</v>
      </c>
      <c r="B532" s="3">
        <v>200</v>
      </c>
      <c r="C532" s="3">
        <v>59.18</v>
      </c>
      <c r="D532" s="3">
        <v>37.16587282</v>
      </c>
      <c r="E532" s="9">
        <f t="shared" si="20"/>
        <v>0.18582936409999998</v>
      </c>
      <c r="F532" s="9">
        <f t="shared" si="21"/>
        <v>0.6280140726596822</v>
      </c>
    </row>
    <row r="533" spans="1:6" ht="15">
      <c r="A533" s="16" t="s">
        <v>68</v>
      </c>
      <c r="B533" s="24">
        <v>192.948</v>
      </c>
      <c r="C533" s="24">
        <v>98.174</v>
      </c>
      <c r="D533" s="24">
        <v>95.23343845999999</v>
      </c>
      <c r="E533" s="17">
        <f t="shared" si="20"/>
        <v>0.49357048769616674</v>
      </c>
      <c r="F533" s="17">
        <f t="shared" si="21"/>
        <v>0.9700474510562876</v>
      </c>
    </row>
    <row r="534" spans="1:6" ht="15">
      <c r="A534" s="8" t="s">
        <v>8</v>
      </c>
      <c r="B534" s="3">
        <v>192.948</v>
      </c>
      <c r="C534" s="3">
        <v>98.174</v>
      </c>
      <c r="D534" s="3">
        <v>95.23343845999999</v>
      </c>
      <c r="E534" s="9">
        <f t="shared" si="20"/>
        <v>0.49357048769616674</v>
      </c>
      <c r="F534" s="9">
        <f t="shared" si="21"/>
        <v>0.9700474510562876</v>
      </c>
    </row>
    <row r="535" spans="1:6" ht="15">
      <c r="A535" s="8" t="s">
        <v>10</v>
      </c>
      <c r="B535" s="3">
        <v>167</v>
      </c>
      <c r="C535" s="3">
        <v>85.2</v>
      </c>
      <c r="D535" s="3">
        <v>82.50060888</v>
      </c>
      <c r="E535" s="9">
        <f t="shared" si="20"/>
        <v>0.49401562203592814</v>
      </c>
      <c r="F535" s="9">
        <f t="shared" si="21"/>
        <v>0.9683170056338029</v>
      </c>
    </row>
    <row r="536" spans="1:6" ht="15">
      <c r="A536" s="8" t="s">
        <v>15</v>
      </c>
      <c r="B536" s="3">
        <v>25.948</v>
      </c>
      <c r="C536" s="3">
        <v>12.974</v>
      </c>
      <c r="D536" s="3">
        <v>12.73282958</v>
      </c>
      <c r="E536" s="9">
        <f t="shared" si="20"/>
        <v>0.49070562586711886</v>
      </c>
      <c r="F536" s="9">
        <f t="shared" si="21"/>
        <v>0.9814112517342377</v>
      </c>
    </row>
    <row r="537" spans="1:6" ht="15">
      <c r="A537" s="16" t="s">
        <v>69</v>
      </c>
      <c r="B537" s="24">
        <v>135.898</v>
      </c>
      <c r="C537" s="24">
        <v>51.612</v>
      </c>
      <c r="D537" s="24">
        <v>38.32911597</v>
      </c>
      <c r="E537" s="17">
        <f t="shared" si="20"/>
        <v>0.2820432675241725</v>
      </c>
      <c r="F537" s="17">
        <f t="shared" si="21"/>
        <v>0.7426396181120669</v>
      </c>
    </row>
    <row r="538" spans="1:6" ht="15">
      <c r="A538" s="8" t="s">
        <v>8</v>
      </c>
      <c r="B538" s="3">
        <v>131.634</v>
      </c>
      <c r="C538" s="3">
        <v>48.212</v>
      </c>
      <c r="D538" s="3">
        <v>38.32911597</v>
      </c>
      <c r="E538" s="9">
        <f t="shared" si="20"/>
        <v>0.29117945188932953</v>
      </c>
      <c r="F538" s="9">
        <f t="shared" si="21"/>
        <v>0.7950119466108022</v>
      </c>
    </row>
    <row r="539" spans="1:6" ht="15">
      <c r="A539" s="8" t="s">
        <v>10</v>
      </c>
      <c r="B539" s="3">
        <v>122</v>
      </c>
      <c r="C539" s="3">
        <v>43.395</v>
      </c>
      <c r="D539" s="3">
        <v>35.78455832</v>
      </c>
      <c r="E539" s="9">
        <f t="shared" si="20"/>
        <v>0.2933160518032787</v>
      </c>
      <c r="F539" s="9">
        <f t="shared" si="21"/>
        <v>0.8246239963129393</v>
      </c>
    </row>
    <row r="540" spans="1:6" ht="15">
      <c r="A540" s="8" t="s">
        <v>15</v>
      </c>
      <c r="B540" s="3">
        <v>9.634</v>
      </c>
      <c r="C540" s="3">
        <v>4.817</v>
      </c>
      <c r="D540" s="3">
        <v>2.54455765</v>
      </c>
      <c r="E540" s="9">
        <f>D540/B540</f>
        <v>0.26412265414158187</v>
      </c>
      <c r="F540" s="9">
        <f>D540/C540</f>
        <v>0.5282453082831637</v>
      </c>
    </row>
    <row r="541" spans="1:6" ht="15">
      <c r="A541" s="8" t="s">
        <v>20</v>
      </c>
      <c r="B541" s="3">
        <v>4.264</v>
      </c>
      <c r="C541" s="3">
        <v>3.4</v>
      </c>
      <c r="D541" s="3">
        <v>0</v>
      </c>
      <c r="E541" s="9">
        <f t="shared" si="20"/>
        <v>0</v>
      </c>
      <c r="F541" s="9">
        <f t="shared" si="21"/>
        <v>0</v>
      </c>
    </row>
    <row r="542" spans="1:6" ht="15">
      <c r="A542" s="8" t="s">
        <v>21</v>
      </c>
      <c r="B542" s="3">
        <v>4.264</v>
      </c>
      <c r="C542" s="3">
        <v>3.4</v>
      </c>
      <c r="D542" s="3">
        <v>0</v>
      </c>
      <c r="E542" s="9">
        <f t="shared" si="20"/>
        <v>0</v>
      </c>
      <c r="F542" s="9">
        <f t="shared" si="21"/>
        <v>0</v>
      </c>
    </row>
    <row r="543" spans="1:6" ht="15">
      <c r="A543" s="16" t="s">
        <v>65</v>
      </c>
      <c r="B543" s="24">
        <v>163.725</v>
      </c>
      <c r="C543" s="24">
        <v>78.689</v>
      </c>
      <c r="D543" s="24">
        <v>75.45026956</v>
      </c>
      <c r="E543" s="17">
        <f aca="true" t="shared" si="22" ref="E543:E551">D543/B543</f>
        <v>0.46083536149030385</v>
      </c>
      <c r="F543" s="17">
        <f aca="true" t="shared" si="23" ref="F543:F551">D543/C543</f>
        <v>0.9588413826583131</v>
      </c>
    </row>
    <row r="544" spans="1:6" ht="15">
      <c r="A544" s="8" t="s">
        <v>8</v>
      </c>
      <c r="B544" s="3">
        <v>143.725</v>
      </c>
      <c r="C544" s="3">
        <v>73.489</v>
      </c>
      <c r="D544" s="3">
        <v>73.41481490999999</v>
      </c>
      <c r="E544" s="9">
        <f t="shared" si="22"/>
        <v>0.5108005907810054</v>
      </c>
      <c r="F544" s="9">
        <f t="shared" si="23"/>
        <v>0.9989905279701722</v>
      </c>
    </row>
    <row r="545" spans="1:6" ht="15">
      <c r="A545" s="8" t="s">
        <v>9</v>
      </c>
      <c r="B545" s="3">
        <v>128.997</v>
      </c>
      <c r="C545" s="3">
        <v>66.11</v>
      </c>
      <c r="D545" s="3">
        <v>66.05012169</v>
      </c>
      <c r="E545" s="9">
        <f t="shared" si="22"/>
        <v>0.5120283548454615</v>
      </c>
      <c r="F545" s="9">
        <f t="shared" si="23"/>
        <v>0.9990942624413855</v>
      </c>
    </row>
    <row r="546" spans="1:6" ht="15">
      <c r="A546" s="8" t="s">
        <v>10</v>
      </c>
      <c r="B546" s="3">
        <v>14.411</v>
      </c>
      <c r="C546" s="3">
        <v>7.234</v>
      </c>
      <c r="D546" s="3">
        <v>7.23346422</v>
      </c>
      <c r="E546" s="9">
        <f t="shared" si="22"/>
        <v>0.5019404774130872</v>
      </c>
      <c r="F546" s="9">
        <f t="shared" si="23"/>
        <v>0.9999259358584462</v>
      </c>
    </row>
    <row r="547" spans="1:6" ht="15">
      <c r="A547" s="8" t="s">
        <v>14</v>
      </c>
      <c r="B547" s="3">
        <v>0.015</v>
      </c>
      <c r="C547" s="3">
        <v>0.004</v>
      </c>
      <c r="D547" s="3">
        <v>0.001951</v>
      </c>
      <c r="E547" s="9">
        <f t="shared" si="22"/>
        <v>0.13006666666666666</v>
      </c>
      <c r="F547" s="9">
        <f t="shared" si="23"/>
        <v>0.48775</v>
      </c>
    </row>
    <row r="548" spans="1:6" ht="15">
      <c r="A548" s="8" t="s">
        <v>17</v>
      </c>
      <c r="B548" s="3">
        <v>0.3</v>
      </c>
      <c r="C548" s="3">
        <v>0.141</v>
      </c>
      <c r="D548" s="3">
        <v>0.129278</v>
      </c>
      <c r="E548" s="9">
        <f t="shared" si="22"/>
        <v>0.4309266666666667</v>
      </c>
      <c r="F548" s="9">
        <f t="shared" si="23"/>
        <v>0.9168652482269505</v>
      </c>
    </row>
    <row r="549" spans="1:6" ht="25.5">
      <c r="A549" s="8" t="s">
        <v>74</v>
      </c>
      <c r="B549" s="3">
        <v>0.002</v>
      </c>
      <c r="C549" s="3">
        <v>0</v>
      </c>
      <c r="D549" s="3">
        <v>0</v>
      </c>
      <c r="E549" s="25">
        <f>D549/B549</f>
        <v>0</v>
      </c>
      <c r="F549" s="9"/>
    </row>
    <row r="550" spans="1:6" ht="15">
      <c r="A550" s="8" t="s">
        <v>20</v>
      </c>
      <c r="B550" s="3">
        <v>20</v>
      </c>
      <c r="C550" s="3">
        <v>5.2</v>
      </c>
      <c r="D550" s="3">
        <v>2.0354546499999997</v>
      </c>
      <c r="E550" s="9">
        <f t="shared" si="22"/>
        <v>0.10177273249999999</v>
      </c>
      <c r="F550" s="9">
        <f t="shared" si="23"/>
        <v>0.39143358653846144</v>
      </c>
    </row>
    <row r="551" spans="1:6" ht="15.75" thickBot="1">
      <c r="A551" s="10" t="s">
        <v>21</v>
      </c>
      <c r="B551" s="28">
        <v>20</v>
      </c>
      <c r="C551" s="28">
        <v>5.2</v>
      </c>
      <c r="D551" s="28">
        <v>2.0354546499999997</v>
      </c>
      <c r="E551" s="11">
        <f t="shared" si="22"/>
        <v>0.10177273249999999</v>
      </c>
      <c r="F551" s="11">
        <f t="shared" si="23"/>
        <v>0.39143358653846144</v>
      </c>
    </row>
    <row r="552" ht="15.75" thickTop="1"/>
  </sheetData>
  <sheetProtection/>
  <mergeCells count="9">
    <mergeCell ref="E8:E10"/>
    <mergeCell ref="F8:F10"/>
    <mergeCell ref="A7:D7"/>
    <mergeCell ref="A5:F5"/>
    <mergeCell ref="A8:A10"/>
    <mergeCell ref="B8:B10"/>
    <mergeCell ref="D8:D10"/>
    <mergeCell ref="C8:C10"/>
    <mergeCell ref="A6:D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&amp;CPagina &amp;P</oddFooter>
  </headerFooter>
  <rowBreaks count="5" manualBreakCount="5">
    <brk id="57" max="5" man="1"/>
    <brk id="162" max="5" man="1"/>
    <brk id="412" max="5" man="1"/>
    <brk id="464" max="5" man="1"/>
    <brk id="5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ALINA-MIRELA RĂDUŢĂ</cp:lastModifiedBy>
  <cp:lastPrinted>2016-07-26T15:04:50Z</cp:lastPrinted>
  <dcterms:created xsi:type="dcterms:W3CDTF">2014-07-24T10:03:29Z</dcterms:created>
  <dcterms:modified xsi:type="dcterms:W3CDTF">2016-07-28T13:01:20Z</dcterms:modified>
  <cp:category/>
  <cp:version/>
  <cp:contentType/>
  <cp:contentStatus/>
</cp:coreProperties>
</file>