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>
    <definedName name="_xlnm.Print_Area" localSheetId="0">'personal'!$C$1:$G$57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<sst xmlns="http://schemas.openxmlformats.org/spreadsheetml/2006/main" count="256" uniqueCount="157">
  <si>
    <t>MINISTERUL FINANŢELOR PUBLICE</t>
  </si>
  <si>
    <t xml:space="preserve">CAP 51 01 "AUTORITATI PUBLICE SI ACTIUNI EXTERNE" </t>
  </si>
  <si>
    <t>TITL. 10 "CHELTUIELI DE PERSONAL"</t>
  </si>
  <si>
    <t>perioada:</t>
  </si>
  <si>
    <t>02.11-06.11.2015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</si>
  <si>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</si>
  <si>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</si>
  <si>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</si>
  <si>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</si>
  <si>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</si>
  <si>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</si>
  <si>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</si>
  <si>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</si>
  <si>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</si>
  <si>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</si>
  <si>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</si>
  <si>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</si>
  <si>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</si>
  <si>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</si>
  <si>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</si>
  <si>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</si>
  <si>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</si>
  <si>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</si>
  <si>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</si>
  <si>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noiemb</t>
  </si>
  <si>
    <t>alim numerar pl depl ext</t>
  </si>
  <si>
    <t>retur depl eronat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</si>
  <si>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</si>
  <si>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</si>
  <si>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</si>
  <si>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</si>
  <si>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</si>
  <si>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</si>
  <si>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</si>
  <si>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</si>
  <si>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</si>
  <si>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</si>
  <si>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</si>
  <si>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</si>
  <si>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</si>
  <si>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</si>
  <si>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</si>
  <si>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</si>
  <si>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</si>
  <si>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</si>
  <si>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</si>
  <si>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</si>
  <si>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</si>
  <si>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</si>
  <si>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</si>
  <si>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</si>
  <si>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</si>
  <si>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</si>
  <si>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02,11,2015</t>
  </si>
  <si>
    <t>RCS RDS</t>
  </si>
  <si>
    <t>abonament cablu</t>
  </si>
  <si>
    <t>Badas Business</t>
  </si>
  <si>
    <t>servicii supraveghere sist securit</t>
  </si>
  <si>
    <t>Microcip Electronics</t>
  </si>
  <si>
    <t>service supraveghere video</t>
  </si>
  <si>
    <t>Auto Marcus</t>
  </si>
  <si>
    <t>revizii tehnice auto</t>
  </si>
  <si>
    <t>Rolfcard</t>
  </si>
  <si>
    <t>reparații sistem acces</t>
  </si>
  <si>
    <t>Meta Protector</t>
  </si>
  <si>
    <t>echipamente protecția</t>
  </si>
  <si>
    <t>Tenrom Cleaning</t>
  </si>
  <si>
    <t>aspiratoare</t>
  </si>
  <si>
    <t>03,11,2015</t>
  </si>
  <si>
    <t>Prompt Ap Impex</t>
  </si>
  <si>
    <t>service ascensoare</t>
  </si>
  <si>
    <t>Clean Prest Activ</t>
  </si>
  <si>
    <t>mentenanta</t>
  </si>
  <si>
    <t>RX Atelier</t>
  </si>
  <si>
    <t>reparații mașina brosat</t>
  </si>
  <si>
    <t>reparații curente</t>
  </si>
  <si>
    <t>04,11,2015</t>
  </si>
  <si>
    <t>CNCIR</t>
  </si>
  <si>
    <t>inspectie tehnica</t>
  </si>
  <si>
    <t>Xerox Romania Echipament</t>
  </si>
  <si>
    <t>intretinere sistem informatic</t>
  </si>
  <si>
    <t>Travel Time</t>
  </si>
  <si>
    <t>bilet avion</t>
  </si>
  <si>
    <t xml:space="preserve">Ministerul Mediului Apelor </t>
  </si>
  <si>
    <t>energie electrică</t>
  </si>
  <si>
    <t>ANAF</t>
  </si>
  <si>
    <t>gaze</t>
  </si>
  <si>
    <t>DGRFPB</t>
  </si>
  <si>
    <t>apa rece</t>
  </si>
  <si>
    <t>Apa Nova</t>
  </si>
  <si>
    <t>Zeus Consulting</t>
  </si>
  <si>
    <t>materiale protocol</t>
  </si>
  <si>
    <t>tmau</t>
  </si>
  <si>
    <t>diferența tmau</t>
  </si>
  <si>
    <t>05,11,2015</t>
  </si>
  <si>
    <t>Multimedia Pro Active</t>
  </si>
  <si>
    <t>pupitre</t>
  </si>
  <si>
    <t>06,11,2015</t>
  </si>
  <si>
    <t>Mediafax Group</t>
  </si>
  <si>
    <t>monitorizare presa</t>
  </si>
  <si>
    <t>total</t>
  </si>
  <si>
    <t xml:space="preserve">CAP 51.01 "AUTORITATI PUBLICE SI ACTIUNI EXTERNE" </t>
  </si>
  <si>
    <t>TITLUL 71 "ACTIVE NEFINANCIARE"</t>
  </si>
  <si>
    <t>Data</t>
  </si>
  <si>
    <t>Document</t>
  </si>
  <si>
    <t>Explicaţii</t>
  </si>
  <si>
    <t>Furnizor/Beneficiar suma</t>
  </si>
  <si>
    <t>Suma</t>
  </si>
  <si>
    <t>OP 10019</t>
  </si>
  <si>
    <t>lucrări de inlocuire pardoseala holuri P2 și etaj 5 cu covor PVC -fct. 150614/23.10.2015</t>
  </si>
  <si>
    <t xml:space="preserve">SC INTERFLOOR SYSTEMS SRL 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</si>
  <si>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</si>
  <si>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</si>
  <si>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</si>
  <si>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</si>
  <si>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</si>
  <si>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</si>
  <si>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</si>
  <si>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</si>
  <si>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asistenta juridica august 2015 fact. LA nr. 5058/31.08.2015</t>
  </si>
  <si>
    <t>PERSOANA FIZICA</t>
  </si>
  <si>
    <t>chelt judecată dosar 17439/215/2013</t>
  </si>
  <si>
    <t>asistenta juridica iulie 2015 fact.DVA nr. 2046/08.10.2015</t>
  </si>
  <si>
    <t>asistenta juridica iunie 2015 fact. LA nr. 4993/31.07.2015</t>
  </si>
  <si>
    <t>chelt judecată dosar 764/787/2014</t>
  </si>
  <si>
    <t>chelt judecată dosar 1762/83/CA/2014-R</t>
  </si>
  <si>
    <t>onorariu curator dosar 5046/118/2014/a1</t>
  </si>
  <si>
    <t>chelt judecată dosar 2131/104/2014</t>
  </si>
  <si>
    <t>chelt judecată dosar 28180/211/2013</t>
  </si>
  <si>
    <t>chelt judecată dosar 19920/193/2013</t>
  </si>
  <si>
    <t>chelt judecată dosar 2585/102/2014</t>
  </si>
  <si>
    <t>chelt judecată dosar 1642/206/2014</t>
  </si>
  <si>
    <t>chelt judecată dosar 41609/301/2013</t>
  </si>
  <si>
    <t>chelt judecată dosar 819/224/2013</t>
  </si>
  <si>
    <t>chelt judecată dosar 5096/320/2014</t>
  </si>
  <si>
    <t>chelt judecată dosar 1022/320/2014</t>
  </si>
  <si>
    <t>chelt judecată dosar 6189/121/2014</t>
  </si>
  <si>
    <t>chelt judecată dosar 10555/197/2013</t>
  </si>
  <si>
    <t>chelt judecată dosar 20773/306/2013</t>
  </si>
  <si>
    <t>chelt judecată dosar 4909/211/2015</t>
  </si>
  <si>
    <t>chelt judecată dosar 4020/211/2013</t>
  </si>
  <si>
    <t>chelt judecată dosar 6328/320/2014</t>
  </si>
  <si>
    <t>chelt judecată dosar 6058/258/2014</t>
  </si>
  <si>
    <t>MFP</t>
  </si>
  <si>
    <t>alim cont BRD – plata asistenta juridica</t>
  </si>
  <si>
    <t>onorariu curator dosar 5314/118/2015</t>
  </si>
  <si>
    <t>onorariu curator dosar 4790/118/2014/A1</t>
  </si>
  <si>
    <t>onorariu curator dosar 5176/118/2015</t>
  </si>
  <si>
    <t>onorariu curator dosar 4171/118/2014</t>
  </si>
  <si>
    <t>BIROU EXPERTIZE</t>
  </si>
  <si>
    <t>onorariu expertiza dosar 6694/215/2015</t>
  </si>
  <si>
    <t>TOTAL</t>
  </si>
  <si>
    <t>TITLUL 59 "ALTE CHELTUIELI"</t>
  </si>
  <si>
    <t>despag dosar 2131/104/2014</t>
  </si>
  <si>
    <t>despag dosar CEDO</t>
  </si>
  <si>
    <t>despag dosar 2633/318/2014</t>
  </si>
  <si>
    <t>alimentare cont BRD – plata CEDO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</si>
</sst>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D/MM/YYYY"/>
    <numFmt numFmtId="168" formatCode="#,###.00"/>
    <numFmt numFmtId="169" formatCode="#,##0"/>
    <numFmt numFmtId="170" formatCode="DD/MM/YY"/>
    <numFmt numFmtId="171" formatCode="@"/>
    <numFmt numFmtId="172" formatCode="DD/MM/YY;@"/>
    <numFmt numFmtId="173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0" fillId="0" borderId="0" xfId="0" applyFont="1" applyAlignment="1">
      <alignment horizontal="right"/>
    </xf>
    <xf numFmtId="167" fontId="20" fillId="0" borderId="0" xfId="0" applyNumberFormat="1" applyFont="1" applyAlignment="1">
      <alignment/>
    </xf>
    <xf numFmtId="164" fontId="20" fillId="0" borderId="1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7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20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64" fontId="20" fillId="0" borderId="18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9" xfId="0" applyFont="1" applyBorder="1" applyAlignment="1">
      <alignment horizontal="center" vertical="center"/>
    </xf>
    <xf numFmtId="164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/>
    </xf>
    <xf numFmtId="164" fontId="0" fillId="0" borderId="17" xfId="0" applyFont="1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Font="1" applyBorder="1" applyAlignment="1">
      <alignment/>
    </xf>
    <xf numFmtId="167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4" xfId="15" applyFont="1" applyFill="1" applyBorder="1" applyAlignment="1" applyProtection="1">
      <alignment/>
      <protection/>
    </xf>
    <xf numFmtId="164" fontId="0" fillId="0" borderId="23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4" fontId="0" fillId="0" borderId="27" xfId="0" applyFont="1" applyBorder="1" applyAlignment="1">
      <alignment/>
    </xf>
    <xf numFmtId="167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11" xfId="0" applyFont="1" applyFill="1" applyBorder="1" applyAlignment="1">
      <alignment/>
    </xf>
    <xf numFmtId="167" fontId="0" fillId="0" borderId="28" xfId="0" applyNumberFormat="1" applyFont="1" applyBorder="1" applyAlignment="1">
      <alignment/>
    </xf>
    <xf numFmtId="164" fontId="0" fillId="0" borderId="28" xfId="0" applyFont="1" applyFill="1" applyBorder="1" applyAlignment="1">
      <alignment/>
    </xf>
    <xf numFmtId="164" fontId="0" fillId="0" borderId="28" xfId="0" applyFont="1" applyBorder="1" applyAlignment="1">
      <alignment/>
    </xf>
    <xf numFmtId="164" fontId="20" fillId="0" borderId="28" xfId="0" applyFont="1" applyBorder="1" applyAlignment="1">
      <alignment horizontal="right"/>
    </xf>
    <xf numFmtId="165" fontId="20" fillId="0" borderId="29" xfId="15" applyFont="1" applyFill="1" applyBorder="1" applyAlignment="1" applyProtection="1">
      <alignment/>
      <protection/>
    </xf>
    <xf numFmtId="164" fontId="14" fillId="0" borderId="0" xfId="58" applyFont="1">
      <alignment/>
      <protection/>
    </xf>
    <xf numFmtId="164" fontId="20" fillId="0" borderId="0" xfId="58" applyFont="1" applyFill="1" applyBorder="1" applyAlignment="1">
      <alignment horizontal="left"/>
      <protection/>
    </xf>
    <xf numFmtId="171" fontId="20" fillId="0" borderId="0" xfId="58" applyNumberFormat="1" applyFont="1" applyFill="1" applyBorder="1" applyAlignment="1">
      <alignment horizontal="left"/>
      <protection/>
    </xf>
    <xf numFmtId="171" fontId="20" fillId="0" borderId="0" xfId="58" applyNumberFormat="1" applyFont="1" applyFill="1" applyBorder="1" applyAlignment="1">
      <alignment horizontal="center"/>
      <protection/>
    </xf>
    <xf numFmtId="164" fontId="19" fillId="0" borderId="20" xfId="58" applyFont="1" applyBorder="1" applyAlignment="1">
      <alignment horizontal="center"/>
      <protection/>
    </xf>
    <xf numFmtId="164" fontId="19" fillId="0" borderId="17" xfId="58" applyFont="1" applyBorder="1" applyAlignment="1">
      <alignment horizontal="center"/>
      <protection/>
    </xf>
    <xf numFmtId="164" fontId="19" fillId="0" borderId="30" xfId="58" applyFont="1" applyBorder="1" applyAlignment="1">
      <alignment horizontal="center"/>
      <protection/>
    </xf>
    <xf numFmtId="172" fontId="14" fillId="0" borderId="31" xfId="58" applyNumberFormat="1" applyFont="1" applyBorder="1" applyAlignment="1">
      <alignment horizontal="left"/>
      <protection/>
    </xf>
    <xf numFmtId="170" fontId="14" fillId="0" borderId="10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left" wrapText="1"/>
      <protection/>
    </xf>
    <xf numFmtId="164" fontId="14" fillId="0" borderId="10" xfId="58" applyFont="1" applyBorder="1" applyAlignment="1">
      <alignment horizontal="center" wrapText="1"/>
      <protection/>
    </xf>
    <xf numFmtId="166" fontId="14" fillId="0" borderId="24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left"/>
      <protection/>
    </xf>
    <xf numFmtId="164" fontId="14" fillId="0" borderId="32" xfId="58" applyFont="1" applyBorder="1" applyAlignment="1">
      <alignment horizontal="center"/>
      <protection/>
    </xf>
    <xf numFmtId="164" fontId="14" fillId="0" borderId="11" xfId="58" applyFont="1" applyBorder="1">
      <alignment/>
      <protection/>
    </xf>
    <xf numFmtId="166" fontId="14" fillId="0" borderId="33" xfId="58" applyNumberFormat="1" applyFont="1" applyBorder="1">
      <alignment/>
      <protection/>
    </xf>
    <xf numFmtId="164" fontId="0" fillId="0" borderId="0" xfId="60" applyFont="1">
      <alignment/>
      <protection/>
    </xf>
    <xf numFmtId="164" fontId="20" fillId="0" borderId="0" xfId="60" applyFont="1">
      <alignment/>
      <protection/>
    </xf>
    <xf numFmtId="164" fontId="0" fillId="0" borderId="0" xfId="63" applyFont="1">
      <alignment/>
      <protection/>
    </xf>
    <xf numFmtId="164" fontId="20" fillId="0" borderId="0" xfId="63" applyFont="1">
      <alignment/>
      <protection/>
    </xf>
    <xf numFmtId="164" fontId="0" fillId="0" borderId="0" xfId="63" applyFont="1" applyBorder="1">
      <alignment/>
      <protection/>
    </xf>
    <xf numFmtId="171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34" xfId="63" applyFont="1" applyBorder="1" applyAlignment="1">
      <alignment horizontal="center" vertical="center"/>
      <protection/>
    </xf>
    <xf numFmtId="164" fontId="20" fillId="0" borderId="34" xfId="63" applyFont="1" applyBorder="1" applyAlignment="1">
      <alignment horizontal="center" vertical="center" wrapText="1"/>
      <protection/>
    </xf>
    <xf numFmtId="164" fontId="20" fillId="0" borderId="34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7" fontId="0" fillId="0" borderId="16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6" fontId="0" fillId="0" borderId="10" xfId="60" applyNumberFormat="1" applyFont="1" applyBorder="1" applyAlignment="1">
      <alignment horizontal="right"/>
      <protection/>
    </xf>
    <xf numFmtId="164" fontId="0" fillId="0" borderId="16" xfId="0" applyFont="1" applyBorder="1" applyAlignment="1">
      <alignment horizontal="center"/>
    </xf>
    <xf numFmtId="164" fontId="0" fillId="0" borderId="0" xfId="60" applyFont="1" applyBorder="1" applyAlignment="1">
      <alignment horizontal="center"/>
      <protection/>
    </xf>
    <xf numFmtId="166" fontId="0" fillId="0" borderId="16" xfId="0" applyNumberFormat="1" applyFont="1" applyBorder="1" applyAlignment="1">
      <alignment/>
    </xf>
    <xf numFmtId="167" fontId="0" fillId="0" borderId="10" xfId="60" applyNumberFormat="1" applyFont="1" applyBorder="1" applyAlignment="1">
      <alignment horizontal="center"/>
      <protection/>
    </xf>
    <xf numFmtId="164" fontId="20" fillId="0" borderId="35" xfId="63" applyFont="1" applyBorder="1" applyAlignment="1">
      <alignment horizontal="center" vertical="center" wrapText="1"/>
      <protection/>
    </xf>
    <xf numFmtId="164" fontId="20" fillId="0" borderId="35" xfId="63" applyFont="1" applyBorder="1" applyAlignment="1">
      <alignment horizontal="center" vertical="center"/>
      <protection/>
    </xf>
    <xf numFmtId="166" fontId="20" fillId="0" borderId="35" xfId="60" applyNumberFormat="1" applyFont="1" applyBorder="1" applyAlignment="1">
      <alignment horizontal="right" vertical="center"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10" xfId="60" applyFont="1" applyBorder="1" applyAlignment="1">
      <alignment horizontal="center" vertical="center"/>
      <protection/>
    </xf>
    <xf numFmtId="164" fontId="20" fillId="0" borderId="10" xfId="62" applyFont="1" applyBorder="1">
      <alignment/>
      <protection/>
    </xf>
    <xf numFmtId="164" fontId="0" fillId="0" borderId="10" xfId="62" applyFont="1" applyBorder="1">
      <alignment/>
      <protection/>
    </xf>
    <xf numFmtId="166" fontId="20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7"/>
  <sheetViews>
    <sheetView workbookViewId="0" topLeftCell="C1">
      <selection activeCell="C1" sqref="C1"/>
    </sheetView>
  </sheetViews>
  <sheetFormatPr defaultColWidth="9.140625" defaultRowHeight="12.75"/>
  <cols>
    <col min="1" max="2" width="0" style="1" hidden="1" customWidth="1"/>
    <col min="3" max="3" width="23.7109375" style="1" customWidth="1"/>
    <col min="4" max="4" width="12.7109375" style="1" customWidth="1"/>
    <col min="5" max="5" width="9.7109375" style="1" customWidth="1"/>
    <col min="6" max="6" width="15.7109375" style="1" customWidth="1"/>
    <col min="7" max="7" width="57.7109375" style="1" customWidth="1"/>
    <col min="8" max="16384" width="8.7109375" style="1" customWidth="1"/>
  </cols>
  <sheetData>
    <row r="1" spans="3:7" ht="14.25">
      <c r="C1" s="2" t="s">
        <v>0</v>
      </c>
      <c r="D1" s="3"/>
      <c r="E1" s="3"/>
      <c r="F1" s="3"/>
      <c r="G1" s="3"/>
    </row>
    <row r="2" spans="3:7" ht="14.25">
      <c r="C2" s="3"/>
      <c r="D2" s="3"/>
      <c r="E2" s="3"/>
      <c r="F2" s="3"/>
      <c r="G2" s="3"/>
    </row>
    <row r="3" spans="3:7" ht="14.25">
      <c r="C3" s="3" t="s">
        <v>1</v>
      </c>
      <c r="D3" s="3"/>
      <c r="E3" s="3"/>
      <c r="F3" s="3"/>
      <c r="G3" s="3"/>
    </row>
    <row r="4" spans="3:11" ht="14.25">
      <c r="C4" s="3" t="s">
        <v>2</v>
      </c>
      <c r="D4" s="3"/>
      <c r="E4" s="3"/>
      <c r="F4" s="3"/>
      <c r="K4" s="4"/>
    </row>
    <row r="5" spans="3:11" ht="14.25">
      <c r="C5" s="3"/>
      <c r="D5" s="3"/>
      <c r="E5" s="3"/>
      <c r="F5" s="3"/>
      <c r="K5" s="4"/>
    </row>
    <row r="6" spans="3:11" ht="14.25">
      <c r="C6" s="3"/>
      <c r="D6" s="3"/>
      <c r="E6" s="3"/>
      <c r="F6" s="5" t="s">
        <v>3</v>
      </c>
      <c r="G6" s="6" t="s">
        <v>4</v>
      </c>
      <c r="K6" s="4"/>
    </row>
    <row r="7" spans="4:6" ht="14.25">
      <c r="D7" s="3"/>
      <c r="E7" s="3"/>
      <c r="F7" s="3"/>
    </row>
    <row r="8" spans="3:10" ht="25.5" customHeight="1"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8"/>
      <c r="I8" s="8"/>
      <c r="J8" s="8"/>
    </row>
    <row r="9" spans="3:10" ht="12.75" customHeight="1">
      <c r="C9" s="9" t="s">
        <v>10</v>
      </c>
      <c r="D9" s="7"/>
      <c r="E9" s="7"/>
      <c r="F9" s="10">
        <v>71140494</v>
      </c>
      <c r="G9" s="7"/>
      <c r="H9" s="8"/>
      <c r="I9" s="8"/>
      <c r="J9" s="8"/>
    </row>
    <row r="10" spans="3:10" ht="14.25">
      <c r="C10" s="11" t="s">
        <v>11</v>
      </c>
      <c r="D10" s="12"/>
      <c r="E10" s="12"/>
      <c r="F10" s="13"/>
      <c r="G10" s="12"/>
      <c r="H10" s="8"/>
      <c r="I10" s="8"/>
      <c r="J10" s="8"/>
    </row>
    <row r="11" spans="3:10" ht="14.25">
      <c r="C11" s="11"/>
      <c r="D11" s="12"/>
      <c r="E11" s="12"/>
      <c r="F11" s="13"/>
      <c r="G11" s="12"/>
      <c r="H11" s="8"/>
      <c r="I11" s="8"/>
      <c r="J11" s="8"/>
    </row>
    <row r="12" spans="3:10" ht="14.25">
      <c r="C12" s="14" t="s">
        <v>12</v>
      </c>
      <c r="D12" s="15"/>
      <c r="E12" s="14"/>
      <c r="F12" s="16">
        <f>SUM(F9:F11)</f>
        <v>71140494</v>
      </c>
      <c r="G12" s="14"/>
      <c r="H12" s="8"/>
      <c r="I12" s="8"/>
      <c r="J12" s="8"/>
    </row>
    <row r="13" spans="3:10" ht="14.25">
      <c r="C13" s="17" t="s">
        <v>13</v>
      </c>
      <c r="D13" s="18"/>
      <c r="E13" s="17"/>
      <c r="F13" s="19">
        <v>215413</v>
      </c>
      <c r="G13" s="17"/>
      <c r="H13" s="8"/>
      <c r="I13" s="8"/>
      <c r="J13" s="8"/>
    </row>
    <row r="14" spans="3:10" ht="14.25">
      <c r="C14" s="20" t="s">
        <v>14</v>
      </c>
      <c r="D14" s="12"/>
      <c r="E14" s="12"/>
      <c r="F14" s="13"/>
      <c r="G14" s="12"/>
      <c r="H14" s="8"/>
      <c r="I14" s="8"/>
      <c r="J14" s="8"/>
    </row>
    <row r="15" spans="3:10" ht="14.25" hidden="1">
      <c r="C15" s="20"/>
      <c r="D15" s="12"/>
      <c r="E15" s="12"/>
      <c r="F15" s="13"/>
      <c r="G15" s="12"/>
      <c r="H15" s="8"/>
      <c r="I15" s="8"/>
      <c r="J15" s="8"/>
    </row>
    <row r="16" spans="3:10" ht="14.25" hidden="1">
      <c r="C16" s="20"/>
      <c r="D16" s="12"/>
      <c r="E16" s="12"/>
      <c r="F16" s="13"/>
      <c r="G16" s="12"/>
      <c r="H16" s="8"/>
      <c r="I16" s="8"/>
      <c r="J16" s="8"/>
    </row>
    <row r="17" spans="3:10" ht="14.25" hidden="1">
      <c r="C17" s="21"/>
      <c r="D17" s="17"/>
      <c r="E17" s="17"/>
      <c r="F17" s="19"/>
      <c r="G17" s="12"/>
      <c r="H17" s="8"/>
      <c r="I17" s="8"/>
      <c r="J17" s="8"/>
    </row>
    <row r="18" spans="3:10" ht="14.25" hidden="1">
      <c r="C18" s="21"/>
      <c r="D18" s="17"/>
      <c r="E18" s="17"/>
      <c r="F18" s="19"/>
      <c r="G18" s="12"/>
      <c r="H18" s="8"/>
      <c r="I18" s="8"/>
      <c r="J18" s="8"/>
    </row>
    <row r="19" spans="3:10" ht="14.25" hidden="1">
      <c r="C19" s="21"/>
      <c r="D19" s="17"/>
      <c r="E19" s="17"/>
      <c r="F19" s="19"/>
      <c r="G19" s="12"/>
      <c r="H19" s="8"/>
      <c r="I19" s="8"/>
      <c r="J19" s="8"/>
    </row>
    <row r="20" spans="3:10" ht="14.25" hidden="1">
      <c r="C20" s="14" t="s">
        <v>15</v>
      </c>
      <c r="D20" s="14"/>
      <c r="E20" s="14"/>
      <c r="F20" s="16">
        <f>SUM(F13:F19)</f>
        <v>215413</v>
      </c>
      <c r="G20" s="14"/>
      <c r="H20" s="8"/>
      <c r="I20" s="8"/>
      <c r="J20" s="8"/>
    </row>
    <row r="21" spans="3:10" ht="14.25" hidden="1">
      <c r="C21" s="17" t="s">
        <v>16</v>
      </c>
      <c r="D21" s="22"/>
      <c r="E21" s="22"/>
      <c r="F21" s="23">
        <v>211767</v>
      </c>
      <c r="G21" s="24"/>
      <c r="H21" s="8"/>
      <c r="I21" s="8"/>
      <c r="J21" s="8"/>
    </row>
    <row r="22" spans="3:10" ht="14.25" hidden="1">
      <c r="C22" s="20" t="s">
        <v>17</v>
      </c>
      <c r="E22" s="12"/>
      <c r="F22" s="13"/>
      <c r="G22" s="12"/>
      <c r="H22" s="8"/>
      <c r="I22" s="8"/>
      <c r="J22" s="8"/>
    </row>
    <row r="23" spans="3:10" ht="14.25">
      <c r="C23" s="21"/>
      <c r="D23" s="17"/>
      <c r="E23" s="17"/>
      <c r="F23" s="19"/>
      <c r="G23" s="17"/>
      <c r="H23" s="8"/>
      <c r="I23" s="8"/>
      <c r="J23" s="8"/>
    </row>
    <row r="24" spans="3:10" ht="14.25">
      <c r="C24" s="14" t="s">
        <v>18</v>
      </c>
      <c r="D24" s="14"/>
      <c r="E24" s="14"/>
      <c r="F24" s="16">
        <f>SUM(F21:F23)</f>
        <v>211767</v>
      </c>
      <c r="G24" s="14"/>
      <c r="H24" s="8"/>
      <c r="I24" s="8"/>
      <c r="J24" s="8"/>
    </row>
    <row r="25" spans="3:10" ht="14.25">
      <c r="C25" s="17" t="s">
        <v>19</v>
      </c>
      <c r="D25" s="17"/>
      <c r="E25" s="17"/>
      <c r="F25" s="19">
        <v>130698</v>
      </c>
      <c r="G25" s="17"/>
      <c r="H25" s="8"/>
      <c r="I25" s="8"/>
      <c r="J25" s="8"/>
    </row>
    <row r="26" spans="3:10" ht="14.25">
      <c r="C26" s="21" t="s">
        <v>20</v>
      </c>
      <c r="D26" s="12"/>
      <c r="E26" s="17"/>
      <c r="F26" s="19"/>
      <c r="G26" s="12"/>
      <c r="H26" s="8"/>
      <c r="I26" s="8"/>
      <c r="J26" s="8"/>
    </row>
    <row r="27" spans="3:10" ht="14.25">
      <c r="C27" s="21"/>
      <c r="D27" s="17"/>
      <c r="E27" s="17"/>
      <c r="F27" s="19"/>
      <c r="G27" s="12"/>
      <c r="H27" s="8"/>
      <c r="I27" s="8"/>
      <c r="J27" s="8"/>
    </row>
    <row r="28" spans="3:10" ht="14.25">
      <c r="C28" s="14" t="s">
        <v>21</v>
      </c>
      <c r="D28" s="14"/>
      <c r="E28" s="14"/>
      <c r="F28" s="16">
        <f>SUM(F25:F27)</f>
        <v>130698</v>
      </c>
      <c r="G28" s="14"/>
      <c r="H28" s="8"/>
      <c r="I28" s="8"/>
      <c r="J28" s="8"/>
    </row>
    <row r="29" spans="3:10" ht="14.25">
      <c r="C29" s="22" t="s">
        <v>22</v>
      </c>
      <c r="D29" s="22"/>
      <c r="E29" s="22"/>
      <c r="F29" s="23">
        <v>287986.08</v>
      </c>
      <c r="G29" s="22"/>
      <c r="H29" s="8"/>
      <c r="I29" s="8"/>
      <c r="J29" s="8"/>
    </row>
    <row r="30" spans="3:10" ht="14.25">
      <c r="C30" s="20" t="s">
        <v>23</v>
      </c>
      <c r="D30" s="12" t="s">
        <v>24</v>
      </c>
      <c r="E30" s="12">
        <v>3</v>
      </c>
      <c r="F30" s="13">
        <v>45000</v>
      </c>
      <c r="G30" s="12" t="s">
        <v>25</v>
      </c>
      <c r="H30" s="8"/>
      <c r="I30" s="8"/>
      <c r="J30" s="8"/>
    </row>
    <row r="31" spans="3:10" ht="14.25">
      <c r="C31" s="21"/>
      <c r="D31" s="25"/>
      <c r="E31" s="25">
        <v>4</v>
      </c>
      <c r="F31" s="13">
        <v>-4708.48</v>
      </c>
      <c r="G31" s="12" t="s">
        <v>26</v>
      </c>
      <c r="H31" s="8"/>
      <c r="I31" s="8"/>
      <c r="J31" s="8"/>
    </row>
    <row r="32" spans="3:10" ht="14.25">
      <c r="C32" s="21"/>
      <c r="D32" s="26"/>
      <c r="E32" s="17"/>
      <c r="F32" s="13"/>
      <c r="G32" s="12"/>
      <c r="H32" s="8"/>
      <c r="I32" s="8"/>
      <c r="J32" s="8"/>
    </row>
    <row r="33" spans="3:10" ht="14.25">
      <c r="C33" s="14" t="s">
        <v>27</v>
      </c>
      <c r="D33" s="14"/>
      <c r="E33" s="14"/>
      <c r="F33" s="16">
        <f>SUM(F29:F32)</f>
        <v>328277.60000000003</v>
      </c>
      <c r="G33" s="27"/>
      <c r="H33" s="8"/>
      <c r="I33" s="8"/>
      <c r="J33" s="8"/>
    </row>
    <row r="34" spans="3:10" ht="14.25">
      <c r="C34" s="22" t="s">
        <v>28</v>
      </c>
      <c r="D34" s="22"/>
      <c r="E34" s="22"/>
      <c r="F34" s="23">
        <v>4133297</v>
      </c>
      <c r="G34" s="22"/>
      <c r="H34" s="8"/>
      <c r="I34" s="8"/>
      <c r="J34" s="8"/>
    </row>
    <row r="35" spans="3:10" ht="14.25">
      <c r="C35" s="28" t="s">
        <v>29</v>
      </c>
      <c r="E35" s="12"/>
      <c r="F35" s="13"/>
      <c r="G35" s="12"/>
      <c r="H35" s="8"/>
      <c r="I35" s="8"/>
      <c r="J35" s="8"/>
    </row>
    <row r="36" spans="3:10" ht="14.25">
      <c r="C36" s="20"/>
      <c r="D36" s="17"/>
      <c r="E36" s="17"/>
      <c r="F36" s="19"/>
      <c r="G36" s="12"/>
      <c r="H36" s="8"/>
      <c r="I36" s="8"/>
      <c r="J36" s="8"/>
    </row>
    <row r="37" spans="3:10" ht="14.25">
      <c r="C37" s="14" t="s">
        <v>30</v>
      </c>
      <c r="D37" s="14"/>
      <c r="E37" s="14"/>
      <c r="F37" s="16">
        <f>SUM(F34:F36)</f>
        <v>4133297</v>
      </c>
      <c r="G37" s="25"/>
      <c r="H37" s="8"/>
      <c r="I37" s="8"/>
      <c r="J37" s="8"/>
    </row>
    <row r="38" spans="3:10" ht="14.25">
      <c r="C38" s="22" t="s">
        <v>31</v>
      </c>
      <c r="D38" s="22"/>
      <c r="E38" s="22"/>
      <c r="F38" s="23">
        <v>11947001</v>
      </c>
      <c r="G38" s="22"/>
      <c r="H38" s="8"/>
      <c r="I38" s="8"/>
      <c r="J38" s="8"/>
    </row>
    <row r="39" spans="3:10" ht="14.25">
      <c r="C39" s="20" t="s">
        <v>32</v>
      </c>
      <c r="D39" s="12"/>
      <c r="E39" s="12"/>
      <c r="F39" s="13"/>
      <c r="G39" s="12"/>
      <c r="H39" s="8"/>
      <c r="I39" s="8"/>
      <c r="J39" s="8"/>
    </row>
    <row r="40" spans="3:10" ht="14.25">
      <c r="C40" s="20"/>
      <c r="E40" s="12"/>
      <c r="F40" s="13"/>
      <c r="G40" s="12"/>
      <c r="H40" s="8"/>
      <c r="I40" s="8"/>
      <c r="J40" s="8"/>
    </row>
    <row r="41" spans="3:11" ht="14.25">
      <c r="C41" s="14" t="s">
        <v>33</v>
      </c>
      <c r="D41" s="14"/>
      <c r="E41" s="14"/>
      <c r="F41" s="16">
        <f>SUM(F38:F40)</f>
        <v>11947001</v>
      </c>
      <c r="G41" s="27"/>
      <c r="H41" s="29"/>
      <c r="I41" s="30"/>
      <c r="J41" s="8"/>
      <c r="K41" s="8"/>
    </row>
    <row r="42" spans="3:11" ht="14.25">
      <c r="C42" s="22" t="s">
        <v>34</v>
      </c>
      <c r="D42" s="22"/>
      <c r="E42" s="22"/>
      <c r="F42" s="23">
        <v>376628</v>
      </c>
      <c r="G42" s="24"/>
      <c r="H42" s="29"/>
      <c r="I42" s="30"/>
      <c r="J42" s="8"/>
      <c r="K42" s="8"/>
    </row>
    <row r="43" spans="3:10" ht="14.25">
      <c r="C43" s="20" t="s">
        <v>35</v>
      </c>
      <c r="D43" s="12"/>
      <c r="E43" s="12"/>
      <c r="F43" s="23"/>
      <c r="G43" s="12"/>
      <c r="H43" s="8"/>
      <c r="I43" s="8"/>
      <c r="J43" s="8"/>
    </row>
    <row r="44" spans="3:10" ht="14.25">
      <c r="C44" s="20"/>
      <c r="D44" s="12"/>
      <c r="E44" s="12"/>
      <c r="F44" s="23"/>
      <c r="G44" s="12"/>
      <c r="H44" s="8"/>
      <c r="I44" s="8"/>
      <c r="J44" s="8"/>
    </row>
    <row r="45" spans="3:10" ht="14.25">
      <c r="C45" s="14" t="s">
        <v>36</v>
      </c>
      <c r="D45" s="14"/>
      <c r="E45" s="14"/>
      <c r="F45" s="16">
        <f>SUM(F42:F44)</f>
        <v>376628</v>
      </c>
      <c r="G45" s="27"/>
      <c r="H45" s="8"/>
      <c r="I45" s="8"/>
      <c r="J45" s="8"/>
    </row>
    <row r="46" spans="3:10" ht="14.25">
      <c r="C46" s="31" t="s">
        <v>37</v>
      </c>
      <c r="D46" s="31"/>
      <c r="E46" s="31"/>
      <c r="F46" s="32">
        <v>3940968</v>
      </c>
      <c r="G46" s="33"/>
      <c r="H46" s="8"/>
      <c r="I46" s="8"/>
      <c r="J46" s="8"/>
    </row>
    <row r="47" spans="3:10" ht="14.25">
      <c r="C47" s="28" t="s">
        <v>38</v>
      </c>
      <c r="D47" s="12"/>
      <c r="E47" s="12"/>
      <c r="F47" s="23"/>
      <c r="G47" s="12"/>
      <c r="H47" s="8"/>
      <c r="I47" s="8"/>
      <c r="J47" s="8"/>
    </row>
    <row r="48" spans="3:10" ht="14.25">
      <c r="C48" s="20"/>
      <c r="D48" s="12"/>
      <c r="E48" s="12"/>
      <c r="F48" s="13"/>
      <c r="G48" s="12"/>
      <c r="H48" s="8"/>
      <c r="I48" s="8"/>
      <c r="J48" s="8"/>
    </row>
    <row r="49" spans="3:10" ht="14.25">
      <c r="C49" s="14" t="s">
        <v>39</v>
      </c>
      <c r="D49" s="14"/>
      <c r="E49" s="14"/>
      <c r="F49" s="16">
        <f>SUM(F46:F48)</f>
        <v>3940968</v>
      </c>
      <c r="G49" s="27"/>
      <c r="H49" s="8"/>
      <c r="I49" s="8"/>
      <c r="J49" s="8"/>
    </row>
    <row r="50" spans="3:10" ht="14.25">
      <c r="C50" s="22" t="s">
        <v>40</v>
      </c>
      <c r="D50" s="12"/>
      <c r="E50" s="22"/>
      <c r="F50" s="23">
        <v>113620</v>
      </c>
      <c r="G50" s="24"/>
      <c r="H50" s="8"/>
      <c r="I50" s="8"/>
      <c r="J50" s="8"/>
    </row>
    <row r="51" spans="3:10" ht="14.25">
      <c r="C51" s="20" t="s">
        <v>41</v>
      </c>
      <c r="D51" s="34"/>
      <c r="E51" s="12"/>
      <c r="F51" s="13"/>
      <c r="G51" s="12"/>
      <c r="H51" s="8"/>
      <c r="I51" s="8"/>
      <c r="J51" s="8"/>
    </row>
    <row r="52" spans="3:10" ht="14.25">
      <c r="C52" s="20"/>
      <c r="D52" s="12"/>
      <c r="E52" s="12"/>
      <c r="F52" s="13"/>
      <c r="G52" s="12"/>
      <c r="H52" s="8"/>
      <c r="I52" s="8"/>
      <c r="J52" s="8"/>
    </row>
    <row r="53" spans="3:10" ht="14.25">
      <c r="C53" s="14" t="s">
        <v>42</v>
      </c>
      <c r="D53" s="14"/>
      <c r="E53" s="14"/>
      <c r="F53" s="16">
        <f>SUM(F50:F52)</f>
        <v>113620</v>
      </c>
      <c r="G53" s="27"/>
      <c r="H53" s="8"/>
      <c r="I53" s="8"/>
      <c r="J53" s="8"/>
    </row>
    <row r="54" spans="3:10" ht="14.25">
      <c r="C54" s="22" t="s">
        <v>43</v>
      </c>
      <c r="D54" s="22"/>
      <c r="E54" s="22"/>
      <c r="F54" s="23">
        <v>779341</v>
      </c>
      <c r="G54" s="22"/>
      <c r="H54" s="8"/>
      <c r="I54" s="8"/>
      <c r="J54" s="8"/>
    </row>
    <row r="55" spans="3:10" ht="14.25">
      <c r="C55" s="28" t="s">
        <v>44</v>
      </c>
      <c r="D55" s="12"/>
      <c r="E55" s="12"/>
      <c r="F55" s="19"/>
      <c r="G55" s="12"/>
      <c r="H55" s="8"/>
      <c r="I55" s="8"/>
      <c r="J55" s="8"/>
    </row>
    <row r="56" spans="3:10" ht="14.25">
      <c r="C56" s="21"/>
      <c r="D56" s="17"/>
      <c r="E56" s="17"/>
      <c r="F56" s="19"/>
      <c r="G56" s="12"/>
      <c r="H56" s="8"/>
      <c r="I56" s="8"/>
      <c r="J56" s="8"/>
    </row>
    <row r="57" spans="3:10" ht="14.25">
      <c r="C57" s="14" t="s">
        <v>45</v>
      </c>
      <c r="D57" s="14"/>
      <c r="E57" s="14"/>
      <c r="F57" s="16">
        <f>SUM(F54:F56)</f>
        <v>779341</v>
      </c>
      <c r="G57" s="27"/>
      <c r="H57" s="8"/>
      <c r="I57" s="8"/>
      <c r="J57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6" sqref="C6"/>
    </sheetView>
  </sheetViews>
  <sheetFormatPr defaultColWidth="9.140625" defaultRowHeight="12.75"/>
  <cols>
    <col min="1" max="1" width="9.00390625" style="1" customWidth="1"/>
    <col min="2" max="2" width="11.57421875" style="1" customWidth="1"/>
    <col min="3" max="3" width="15.28125" style="1" customWidth="1"/>
    <col min="4" max="4" width="38.57421875" style="1" customWidth="1"/>
    <col min="5" max="5" width="31.28125" style="1" customWidth="1"/>
    <col min="6" max="6" width="14.28125" style="1" customWidth="1"/>
    <col min="7" max="16384" width="9.00390625" style="1" customWidth="1"/>
  </cols>
  <sheetData>
    <row r="1" spans="1:2" ht="14.25">
      <c r="A1" s="2" t="s">
        <v>0</v>
      </c>
      <c r="B1" s="3"/>
    </row>
    <row r="2" ht="14.25" hidden="1">
      <c r="B2" s="3"/>
    </row>
    <row r="3" ht="14.25">
      <c r="B3" s="3"/>
    </row>
    <row r="4" ht="14.25">
      <c r="B4" s="3" t="s">
        <v>46</v>
      </c>
    </row>
    <row r="5" ht="14.25">
      <c r="B5" s="3"/>
    </row>
    <row r="6" spans="2:4" ht="14.25">
      <c r="B6" s="3"/>
      <c r="C6" s="5" t="s">
        <v>3</v>
      </c>
      <c r="D6" s="6" t="s">
        <v>4</v>
      </c>
    </row>
    <row r="8" spans="1:6" ht="77.25" customHeight="1">
      <c r="A8" s="35" t="s">
        <v>47</v>
      </c>
      <c r="B8" s="35" t="s">
        <v>48</v>
      </c>
      <c r="C8" s="36" t="s">
        <v>49</v>
      </c>
      <c r="D8" s="35" t="s">
        <v>50</v>
      </c>
      <c r="E8" s="37" t="s">
        <v>51</v>
      </c>
      <c r="F8" s="35" t="s">
        <v>52</v>
      </c>
    </row>
    <row r="9" spans="1:6" ht="14.25">
      <c r="A9" s="38">
        <v>1</v>
      </c>
      <c r="B9" s="39" t="s">
        <v>53</v>
      </c>
      <c r="C9" s="40">
        <v>9962</v>
      </c>
      <c r="D9" s="12" t="s">
        <v>54</v>
      </c>
      <c r="E9" s="12" t="s">
        <v>55</v>
      </c>
      <c r="F9" s="41">
        <v>375</v>
      </c>
    </row>
    <row r="10" spans="1:6" ht="14.25">
      <c r="A10" s="42">
        <v>2</v>
      </c>
      <c r="B10" s="43" t="s">
        <v>53</v>
      </c>
      <c r="C10" s="12">
        <v>9957</v>
      </c>
      <c r="D10" s="44" t="s">
        <v>56</v>
      </c>
      <c r="E10" s="44" t="s">
        <v>57</v>
      </c>
      <c r="F10" s="45">
        <v>1736</v>
      </c>
    </row>
    <row r="11" spans="1:6" ht="14.25">
      <c r="A11" s="46">
        <v>3</v>
      </c>
      <c r="B11" s="43" t="s">
        <v>53</v>
      </c>
      <c r="C11" s="44">
        <v>9954</v>
      </c>
      <c r="D11" s="12" t="s">
        <v>58</v>
      </c>
      <c r="E11" s="12" t="s">
        <v>59</v>
      </c>
      <c r="F11" s="45">
        <v>992</v>
      </c>
    </row>
    <row r="12" spans="1:6" ht="14.25">
      <c r="A12" s="46">
        <v>4</v>
      </c>
      <c r="B12" s="43" t="s">
        <v>53</v>
      </c>
      <c r="C12" s="12">
        <v>9958</v>
      </c>
      <c r="D12" s="44" t="s">
        <v>60</v>
      </c>
      <c r="E12" s="44" t="s">
        <v>61</v>
      </c>
      <c r="F12" s="45">
        <v>959.92</v>
      </c>
    </row>
    <row r="13" spans="1:6" ht="14.25">
      <c r="A13" s="47">
        <v>5</v>
      </c>
      <c r="B13" s="43" t="s">
        <v>53</v>
      </c>
      <c r="C13" s="17">
        <v>9956</v>
      </c>
      <c r="D13" s="44" t="s">
        <v>62</v>
      </c>
      <c r="E13" s="12" t="s">
        <v>63</v>
      </c>
      <c r="F13" s="48">
        <v>507.03</v>
      </c>
    </row>
    <row r="14" spans="1:6" ht="14.25">
      <c r="A14" s="47">
        <v>6</v>
      </c>
      <c r="B14" s="43" t="s">
        <v>53</v>
      </c>
      <c r="C14" s="17">
        <v>9959</v>
      </c>
      <c r="D14" s="49" t="s">
        <v>64</v>
      </c>
      <c r="E14" s="49" t="s">
        <v>65</v>
      </c>
      <c r="F14" s="48">
        <v>1755.28</v>
      </c>
    </row>
    <row r="15" spans="1:6" ht="14.25">
      <c r="A15" s="47">
        <v>7</v>
      </c>
      <c r="B15" s="43" t="s">
        <v>53</v>
      </c>
      <c r="C15" s="17">
        <v>9955</v>
      </c>
      <c r="D15" s="12" t="s">
        <v>66</v>
      </c>
      <c r="E15" s="12" t="s">
        <v>67</v>
      </c>
      <c r="F15" s="48">
        <v>20332.28</v>
      </c>
    </row>
    <row r="16" spans="1:6" ht="14.25">
      <c r="A16" s="47">
        <v>8</v>
      </c>
      <c r="B16" s="50" t="s">
        <v>68</v>
      </c>
      <c r="C16" s="17">
        <v>9971</v>
      </c>
      <c r="D16" s="17" t="s">
        <v>69</v>
      </c>
      <c r="E16" s="17" t="s">
        <v>70</v>
      </c>
      <c r="F16" s="48">
        <v>18138.72</v>
      </c>
    </row>
    <row r="17" spans="1:6" ht="14.25">
      <c r="A17" s="44">
        <v>9</v>
      </c>
      <c r="B17" s="43" t="s">
        <v>68</v>
      </c>
      <c r="C17" s="12">
        <v>9967</v>
      </c>
      <c r="D17" s="12" t="s">
        <v>60</v>
      </c>
      <c r="E17" s="12" t="s">
        <v>61</v>
      </c>
      <c r="F17" s="51">
        <v>896.69</v>
      </c>
    </row>
    <row r="18" spans="1:6" ht="14.25">
      <c r="A18" s="44">
        <v>10</v>
      </c>
      <c r="B18" s="43" t="s">
        <v>68</v>
      </c>
      <c r="C18" s="12">
        <v>9970</v>
      </c>
      <c r="D18" s="12" t="s">
        <v>71</v>
      </c>
      <c r="E18" s="12" t="s">
        <v>72</v>
      </c>
      <c r="F18" s="51">
        <v>30247.32</v>
      </c>
    </row>
    <row r="19" spans="1:6" ht="14.25">
      <c r="A19" s="44">
        <v>11</v>
      </c>
      <c r="B19" s="43" t="s">
        <v>68</v>
      </c>
      <c r="C19" s="12">
        <v>9968</v>
      </c>
      <c r="D19" s="12" t="s">
        <v>73</v>
      </c>
      <c r="E19" s="12" t="s">
        <v>74</v>
      </c>
      <c r="F19" s="51">
        <v>167.4</v>
      </c>
    </row>
    <row r="20" spans="1:6" ht="14.25">
      <c r="A20" s="44">
        <v>12</v>
      </c>
      <c r="B20" s="43" t="s">
        <v>68</v>
      </c>
      <c r="C20" s="12">
        <v>9966</v>
      </c>
      <c r="D20" s="12" t="s">
        <v>73</v>
      </c>
      <c r="E20" s="12" t="s">
        <v>74</v>
      </c>
      <c r="F20" s="51">
        <v>136.4</v>
      </c>
    </row>
    <row r="21" spans="1:6" ht="14.25">
      <c r="A21" s="44">
        <v>13</v>
      </c>
      <c r="B21" s="43" t="s">
        <v>68</v>
      </c>
      <c r="C21" s="12">
        <v>9974</v>
      </c>
      <c r="D21" s="12" t="s">
        <v>71</v>
      </c>
      <c r="E21" s="12" t="s">
        <v>75</v>
      </c>
      <c r="F21" s="51">
        <v>11780.86</v>
      </c>
    </row>
    <row r="22" spans="1:6" ht="14.25">
      <c r="A22" s="44">
        <v>14</v>
      </c>
      <c r="B22" s="43" t="s">
        <v>76</v>
      </c>
      <c r="C22" s="12">
        <v>9990</v>
      </c>
      <c r="D22" s="12" t="s">
        <v>77</v>
      </c>
      <c r="E22" s="12" t="s">
        <v>78</v>
      </c>
      <c r="F22" s="51">
        <v>2418</v>
      </c>
    </row>
    <row r="23" spans="1:6" ht="14.25">
      <c r="A23" s="44">
        <v>15</v>
      </c>
      <c r="B23" s="43" t="s">
        <v>76</v>
      </c>
      <c r="C23" s="12">
        <v>9997</v>
      </c>
      <c r="D23" s="12" t="s">
        <v>79</v>
      </c>
      <c r="E23" s="12" t="s">
        <v>80</v>
      </c>
      <c r="F23" s="51">
        <v>889.79</v>
      </c>
    </row>
    <row r="24" spans="1:6" ht="14.25">
      <c r="A24" s="44">
        <v>16</v>
      </c>
      <c r="B24" s="43" t="s">
        <v>76</v>
      </c>
      <c r="C24" s="12">
        <v>9998</v>
      </c>
      <c r="D24" s="12" t="s">
        <v>60</v>
      </c>
      <c r="E24" s="12" t="s">
        <v>61</v>
      </c>
      <c r="F24" s="51">
        <v>479.96</v>
      </c>
    </row>
    <row r="25" spans="1:6" ht="14.25">
      <c r="A25" s="44">
        <v>17</v>
      </c>
      <c r="B25" s="43" t="s">
        <v>76</v>
      </c>
      <c r="C25" s="12">
        <v>9989</v>
      </c>
      <c r="D25" s="12" t="s">
        <v>81</v>
      </c>
      <c r="E25" s="12" t="s">
        <v>82</v>
      </c>
      <c r="F25" s="51">
        <v>34052.9</v>
      </c>
    </row>
    <row r="26" spans="1:6" ht="14.25">
      <c r="A26" s="44">
        <v>18</v>
      </c>
      <c r="B26" s="43" t="s">
        <v>76</v>
      </c>
      <c r="C26" s="12">
        <v>9994</v>
      </c>
      <c r="D26" s="12" t="s">
        <v>83</v>
      </c>
      <c r="E26" s="12" t="s">
        <v>84</v>
      </c>
      <c r="F26" s="51">
        <v>7619.8</v>
      </c>
    </row>
    <row r="27" spans="1:6" ht="14.25">
      <c r="A27" s="44">
        <v>19</v>
      </c>
      <c r="B27" s="43" t="s">
        <v>76</v>
      </c>
      <c r="C27" s="12">
        <v>9996</v>
      </c>
      <c r="D27" s="12" t="s">
        <v>85</v>
      </c>
      <c r="E27" s="12" t="s">
        <v>86</v>
      </c>
      <c r="F27" s="51">
        <v>78.9</v>
      </c>
    </row>
    <row r="28" spans="1:6" ht="14.25">
      <c r="A28" s="44">
        <v>20</v>
      </c>
      <c r="B28" s="43" t="s">
        <v>76</v>
      </c>
      <c r="C28" s="12">
        <v>9995</v>
      </c>
      <c r="D28" s="12" t="s">
        <v>87</v>
      </c>
      <c r="E28" s="12" t="s">
        <v>84</v>
      </c>
      <c r="F28" s="51">
        <v>209.25</v>
      </c>
    </row>
    <row r="29" spans="1:6" ht="14.25">
      <c r="A29" s="44">
        <v>21</v>
      </c>
      <c r="B29" s="43" t="s">
        <v>76</v>
      </c>
      <c r="C29" s="12">
        <v>9993</v>
      </c>
      <c r="D29" s="12" t="s">
        <v>87</v>
      </c>
      <c r="E29" s="12" t="s">
        <v>88</v>
      </c>
      <c r="F29" s="51">
        <v>132.85</v>
      </c>
    </row>
    <row r="30" spans="1:6" ht="14.25">
      <c r="A30" s="44">
        <v>22</v>
      </c>
      <c r="B30" s="43" t="s">
        <v>76</v>
      </c>
      <c r="C30" s="12">
        <v>9991</v>
      </c>
      <c r="D30" s="12" t="s">
        <v>89</v>
      </c>
      <c r="E30" s="12" t="s">
        <v>88</v>
      </c>
      <c r="F30" s="51">
        <v>836.01</v>
      </c>
    </row>
    <row r="31" spans="1:6" ht="14.25">
      <c r="A31" s="44">
        <v>23</v>
      </c>
      <c r="B31" s="43" t="s">
        <v>76</v>
      </c>
      <c r="C31" s="12">
        <v>9905</v>
      </c>
      <c r="D31" s="12" t="s">
        <v>90</v>
      </c>
      <c r="E31" s="12" t="s">
        <v>91</v>
      </c>
      <c r="F31" s="51">
        <v>9178.94</v>
      </c>
    </row>
    <row r="32" spans="1:6" ht="14.25">
      <c r="A32" s="44">
        <v>24</v>
      </c>
      <c r="B32" s="43" t="s">
        <v>76</v>
      </c>
      <c r="C32" s="12">
        <v>9992</v>
      </c>
      <c r="D32" s="12" t="s">
        <v>89</v>
      </c>
      <c r="E32" s="12" t="s">
        <v>92</v>
      </c>
      <c r="F32" s="51">
        <v>6.6</v>
      </c>
    </row>
    <row r="33" spans="1:6" ht="14.25">
      <c r="A33" s="44">
        <v>25</v>
      </c>
      <c r="B33" s="43" t="s">
        <v>76</v>
      </c>
      <c r="C33" s="12">
        <v>10014</v>
      </c>
      <c r="D33" s="12" t="s">
        <v>89</v>
      </c>
      <c r="E33" s="12" t="s">
        <v>93</v>
      </c>
      <c r="F33" s="51">
        <v>4</v>
      </c>
    </row>
    <row r="34" spans="1:6" ht="14.25">
      <c r="A34" s="44">
        <v>26</v>
      </c>
      <c r="B34" s="43" t="s">
        <v>94</v>
      </c>
      <c r="C34" s="12">
        <v>10004</v>
      </c>
      <c r="D34" s="12" t="s">
        <v>95</v>
      </c>
      <c r="E34" s="12" t="s">
        <v>96</v>
      </c>
      <c r="F34" s="51">
        <v>5366.32</v>
      </c>
    </row>
    <row r="35" spans="1:6" ht="14.25">
      <c r="A35" s="44">
        <v>27</v>
      </c>
      <c r="B35" s="43" t="s">
        <v>97</v>
      </c>
      <c r="C35" s="12">
        <v>10490</v>
      </c>
      <c r="D35" s="12" t="s">
        <v>98</v>
      </c>
      <c r="E35" s="12" t="s">
        <v>99</v>
      </c>
      <c r="F35" s="51">
        <v>11532</v>
      </c>
    </row>
    <row r="36" spans="1:6" ht="14.25">
      <c r="A36" s="44">
        <v>28</v>
      </c>
      <c r="B36" s="43" t="s">
        <v>97</v>
      </c>
      <c r="C36" s="12">
        <v>10487</v>
      </c>
      <c r="D36" s="12" t="s">
        <v>85</v>
      </c>
      <c r="E36" s="12" t="s">
        <v>92</v>
      </c>
      <c r="F36" s="51">
        <v>2.2800000000000002</v>
      </c>
    </row>
    <row r="37" spans="1:6" ht="14.25">
      <c r="A37" s="44">
        <v>29</v>
      </c>
      <c r="B37" s="43" t="s">
        <v>97</v>
      </c>
      <c r="C37" s="12">
        <v>10489</v>
      </c>
      <c r="D37" s="12" t="s">
        <v>89</v>
      </c>
      <c r="E37" s="12" t="s">
        <v>92</v>
      </c>
      <c r="F37" s="51">
        <v>8.35</v>
      </c>
    </row>
    <row r="38" spans="1:6" ht="14.25">
      <c r="A38" s="44">
        <v>30</v>
      </c>
      <c r="B38" s="43" t="s">
        <v>97</v>
      </c>
      <c r="C38" s="12">
        <v>10488</v>
      </c>
      <c r="D38" s="12" t="s">
        <v>89</v>
      </c>
      <c r="E38" s="12" t="s">
        <v>88</v>
      </c>
      <c r="F38" s="51">
        <v>1082.09</v>
      </c>
    </row>
    <row r="39" spans="1:6" ht="14.25">
      <c r="A39" s="44">
        <v>31</v>
      </c>
      <c r="B39" s="43" t="s">
        <v>97</v>
      </c>
      <c r="C39" s="12">
        <v>10486</v>
      </c>
      <c r="D39" s="12" t="s">
        <v>85</v>
      </c>
      <c r="E39" s="12" t="s">
        <v>88</v>
      </c>
      <c r="F39" s="51">
        <v>163.3</v>
      </c>
    </row>
    <row r="40" spans="1:6" ht="14.25">
      <c r="A40" s="52"/>
      <c r="B40" s="53"/>
      <c r="C40" s="54"/>
      <c r="D40" s="55"/>
      <c r="E40" s="56" t="s">
        <v>100</v>
      </c>
      <c r="F40" s="57">
        <f>SUM(F9:F33)</f>
        <v>143931.9</v>
      </c>
    </row>
    <row r="48" ht="9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B6" sqref="B6"/>
    </sheetView>
  </sheetViews>
  <sheetFormatPr defaultColWidth="9.140625" defaultRowHeight="12.75" customHeight="1"/>
  <cols>
    <col min="1" max="1" width="16.140625" style="58" customWidth="1"/>
    <col min="2" max="2" width="15.140625" style="58" customWidth="1"/>
    <col min="3" max="3" width="51.421875" style="58" customWidth="1"/>
    <col min="4" max="4" width="29.28125" style="58" customWidth="1"/>
    <col min="5" max="5" width="14.7109375" style="58" customWidth="1"/>
    <col min="6" max="16384" width="9.00390625" style="1" customWidth="1"/>
  </cols>
  <sheetData>
    <row r="1" spans="1:4" ht="15.75" customHeight="1">
      <c r="A1" s="2" t="s">
        <v>0</v>
      </c>
      <c r="B1" s="2"/>
      <c r="C1" s="2"/>
      <c r="D1" s="2"/>
    </row>
    <row r="2" ht="15" customHeight="1"/>
    <row r="3" spans="1:3" ht="15.75" customHeight="1">
      <c r="A3" s="3" t="s">
        <v>101</v>
      </c>
      <c r="B3" s="59"/>
      <c r="C3" s="59"/>
    </row>
    <row r="4" spans="1:3" ht="15.75" customHeight="1">
      <c r="A4" s="60" t="s">
        <v>102</v>
      </c>
      <c r="B4" s="61"/>
      <c r="C4" s="61"/>
    </row>
    <row r="5" spans="1:4" ht="15.75" customHeight="1">
      <c r="A5" s="61"/>
      <c r="B5" s="61"/>
      <c r="C5" s="61"/>
      <c r="D5" s="61"/>
    </row>
    <row r="6" spans="1:4" ht="15.75" customHeight="1">
      <c r="A6" s="61"/>
      <c r="B6" s="5" t="s">
        <v>3</v>
      </c>
      <c r="C6" s="6" t="s">
        <v>4</v>
      </c>
      <c r="D6" s="61"/>
    </row>
    <row r="7" ht="15" customHeight="1"/>
    <row r="8" spans="1:5" ht="15.75" customHeight="1">
      <c r="A8" s="62" t="s">
        <v>103</v>
      </c>
      <c r="B8" s="63" t="s">
        <v>104</v>
      </c>
      <c r="C8" s="63" t="s">
        <v>105</v>
      </c>
      <c r="D8" s="63" t="s">
        <v>106</v>
      </c>
      <c r="E8" s="64" t="s">
        <v>107</v>
      </c>
    </row>
    <row r="9" spans="1:5" ht="30" customHeight="1">
      <c r="A9" s="65">
        <v>42314</v>
      </c>
      <c r="B9" s="66" t="s">
        <v>108</v>
      </c>
      <c r="C9" s="67" t="s">
        <v>109</v>
      </c>
      <c r="D9" s="68" t="s">
        <v>110</v>
      </c>
      <c r="E9" s="69">
        <v>53568</v>
      </c>
    </row>
    <row r="10" spans="1:5" ht="15" customHeight="1">
      <c r="A10" s="65"/>
      <c r="B10" s="66"/>
      <c r="C10" s="67"/>
      <c r="D10" s="68"/>
      <c r="E10" s="69"/>
    </row>
    <row r="11" spans="1:5" ht="15" customHeight="1">
      <c r="A11" s="65"/>
      <c r="B11" s="70"/>
      <c r="C11" s="67"/>
      <c r="D11" s="68"/>
      <c r="E11" s="69"/>
    </row>
    <row r="12" spans="1:5" ht="15" customHeight="1">
      <c r="A12" s="65"/>
      <c r="B12" s="70"/>
      <c r="C12" s="70"/>
      <c r="D12" s="68"/>
      <c r="E12" s="69"/>
    </row>
    <row r="13" spans="1:5" ht="15" customHeight="1">
      <c r="A13" s="65"/>
      <c r="B13" s="70"/>
      <c r="C13" s="70"/>
      <c r="D13" s="68"/>
      <c r="E13" s="69"/>
    </row>
    <row r="14" spans="1:5" ht="15" customHeight="1">
      <c r="A14" s="71" t="s">
        <v>111</v>
      </c>
      <c r="B14" s="72"/>
      <c r="C14" s="72"/>
      <c r="D14" s="72"/>
      <c r="E14" s="73">
        <f>SUM(E9:E13)</f>
        <v>53568</v>
      </c>
    </row>
    <row r="29" ht="14.2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B5:D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E5" sqref="E5"/>
    </sheetView>
  </sheetViews>
  <sheetFormatPr defaultColWidth="9.140625" defaultRowHeight="12.75" customHeight="1"/>
  <cols>
    <col min="1" max="1" width="8.28125" style="74" customWidth="1"/>
    <col min="2" max="2" width="17.421875" style="74" customWidth="1"/>
    <col min="3" max="3" width="12.8515625" style="74" customWidth="1"/>
    <col min="4" max="4" width="25.421875" style="74" customWidth="1"/>
    <col min="5" max="5" width="49.28125" style="74" customWidth="1"/>
    <col min="6" max="6" width="13.7109375" style="74" customWidth="1"/>
    <col min="7" max="16384" width="9.140625" style="74" customWidth="1"/>
  </cols>
  <sheetData>
    <row r="1" spans="1:6" ht="12.75" customHeight="1">
      <c r="A1" s="75" t="s">
        <v>112</v>
      </c>
      <c r="B1" s="76"/>
      <c r="C1" s="77"/>
      <c r="D1" s="77"/>
      <c r="E1" s="76"/>
      <c r="F1" s="76"/>
    </row>
    <row r="2" spans="2:6" ht="12.75" customHeight="1">
      <c r="B2" s="76"/>
      <c r="C2" s="76"/>
      <c r="D2" s="76"/>
      <c r="E2" s="76"/>
      <c r="F2" s="76"/>
    </row>
    <row r="3" spans="1:6" ht="12.75" customHeight="1">
      <c r="A3" s="75" t="s">
        <v>113</v>
      </c>
      <c r="B3" s="77"/>
      <c r="C3" s="76"/>
      <c r="D3" s="77"/>
      <c r="E3" s="78"/>
      <c r="F3" s="76"/>
    </row>
    <row r="4" spans="1:6" ht="12.75" customHeight="1">
      <c r="A4" s="75" t="s">
        <v>114</v>
      </c>
      <c r="B4" s="77"/>
      <c r="C4" s="76"/>
      <c r="D4" s="77"/>
      <c r="E4" s="76"/>
      <c r="F4" s="77"/>
    </row>
    <row r="5" spans="1:6" ht="12.75" customHeight="1">
      <c r="A5" s="76"/>
      <c r="B5" s="77"/>
      <c r="C5" s="76"/>
      <c r="D5" s="76"/>
      <c r="E5" s="76"/>
      <c r="F5" s="76"/>
    </row>
    <row r="6" spans="1:6" ht="12.75" customHeight="1">
      <c r="A6" s="76"/>
      <c r="B6" s="79"/>
      <c r="C6" s="5" t="s">
        <v>3</v>
      </c>
      <c r="D6" s="6" t="s">
        <v>4</v>
      </c>
      <c r="E6" s="76"/>
      <c r="F6" s="76"/>
    </row>
    <row r="7" spans="1:6" ht="12.75" customHeight="1">
      <c r="A7" s="76"/>
      <c r="B7" s="76"/>
      <c r="C7" s="76"/>
      <c r="D7" s="76"/>
      <c r="E7" s="76"/>
      <c r="F7" s="76"/>
    </row>
    <row r="8" spans="1:6" ht="50.25" customHeight="1">
      <c r="A8" s="80" t="s">
        <v>47</v>
      </c>
      <c r="B8" s="81" t="s">
        <v>48</v>
      </c>
      <c r="C8" s="82" t="s">
        <v>49</v>
      </c>
      <c r="D8" s="81" t="s">
        <v>115</v>
      </c>
      <c r="E8" s="81" t="s">
        <v>116</v>
      </c>
      <c r="F8" s="83" t="s">
        <v>117</v>
      </c>
    </row>
    <row r="9" spans="1:6" ht="15" customHeight="1">
      <c r="A9" s="84">
        <v>1</v>
      </c>
      <c r="B9" s="85">
        <v>42310</v>
      </c>
      <c r="C9" s="86">
        <v>9921</v>
      </c>
      <c r="D9" s="86" t="s">
        <v>118</v>
      </c>
      <c r="E9" s="25" t="s">
        <v>119</v>
      </c>
      <c r="F9" s="87">
        <v>4914.45</v>
      </c>
    </row>
    <row r="10" spans="1:6" ht="15" customHeight="1">
      <c r="A10" s="84">
        <v>2</v>
      </c>
      <c r="B10" s="85">
        <v>42310</v>
      </c>
      <c r="C10" s="86">
        <v>9963</v>
      </c>
      <c r="D10" s="88" t="s">
        <v>120</v>
      </c>
      <c r="E10" s="25" t="s">
        <v>121</v>
      </c>
      <c r="F10" s="87">
        <v>3194.3</v>
      </c>
    </row>
    <row r="11" spans="1:6" ht="14.25">
      <c r="A11" s="84">
        <v>3</v>
      </c>
      <c r="B11" s="85">
        <v>42310</v>
      </c>
      <c r="C11" s="86">
        <v>9957</v>
      </c>
      <c r="D11" s="86" t="s">
        <v>118</v>
      </c>
      <c r="E11" s="25" t="s">
        <v>122</v>
      </c>
      <c r="F11" s="87">
        <v>208826.87</v>
      </c>
    </row>
    <row r="12" spans="1:6" ht="15" customHeight="1">
      <c r="A12" s="84">
        <v>4</v>
      </c>
      <c r="B12" s="85">
        <v>42310</v>
      </c>
      <c r="C12" s="86">
        <v>9857</v>
      </c>
      <c r="D12" s="86" t="s">
        <v>118</v>
      </c>
      <c r="E12" s="25" t="s">
        <v>123</v>
      </c>
      <c r="F12" s="87">
        <v>247287.77</v>
      </c>
    </row>
    <row r="13" spans="1:6" ht="15" customHeight="1">
      <c r="A13" s="84">
        <v>5</v>
      </c>
      <c r="B13" s="85">
        <v>42311</v>
      </c>
      <c r="C13" s="86">
        <v>9975</v>
      </c>
      <c r="D13" s="88" t="s">
        <v>120</v>
      </c>
      <c r="E13" s="25" t="s">
        <v>124</v>
      </c>
      <c r="F13" s="87">
        <v>1000</v>
      </c>
    </row>
    <row r="14" spans="1:6" ht="15" customHeight="1">
      <c r="A14" s="84">
        <v>6</v>
      </c>
      <c r="B14" s="85">
        <v>42311</v>
      </c>
      <c r="C14" s="86">
        <v>9976</v>
      </c>
      <c r="D14" s="88" t="s">
        <v>120</v>
      </c>
      <c r="E14" s="25" t="s">
        <v>125</v>
      </c>
      <c r="F14" s="87">
        <v>826.3</v>
      </c>
    </row>
    <row r="15" spans="1:6" ht="15" customHeight="1">
      <c r="A15" s="84">
        <v>7</v>
      </c>
      <c r="B15" s="85">
        <v>42311</v>
      </c>
      <c r="C15" s="86">
        <v>9980</v>
      </c>
      <c r="D15" s="88" t="s">
        <v>120</v>
      </c>
      <c r="E15" s="25" t="s">
        <v>126</v>
      </c>
      <c r="F15" s="87">
        <v>100</v>
      </c>
    </row>
    <row r="16" spans="1:6" ht="15" customHeight="1">
      <c r="A16" s="84">
        <v>8</v>
      </c>
      <c r="B16" s="85">
        <v>42311</v>
      </c>
      <c r="C16" s="86">
        <v>9977</v>
      </c>
      <c r="D16" s="88" t="s">
        <v>120</v>
      </c>
      <c r="E16" s="25" t="s">
        <v>127</v>
      </c>
      <c r="F16" s="87">
        <v>2000</v>
      </c>
    </row>
    <row r="17" spans="1:6" ht="14.25">
      <c r="A17" s="84">
        <v>9</v>
      </c>
      <c r="B17" s="85">
        <v>42312</v>
      </c>
      <c r="C17" s="86">
        <v>10016</v>
      </c>
      <c r="D17" s="88" t="s">
        <v>120</v>
      </c>
      <c r="E17" s="25" t="s">
        <v>128</v>
      </c>
      <c r="F17" s="87">
        <v>1450</v>
      </c>
    </row>
    <row r="18" spans="1:6" ht="15" customHeight="1">
      <c r="A18" s="84">
        <v>10</v>
      </c>
      <c r="B18" s="85">
        <v>42312</v>
      </c>
      <c r="C18" s="86">
        <v>10012</v>
      </c>
      <c r="D18" s="86" t="s">
        <v>118</v>
      </c>
      <c r="E18" s="25" t="s">
        <v>129</v>
      </c>
      <c r="F18" s="87">
        <v>100</v>
      </c>
    </row>
    <row r="19" spans="1:6" ht="15" customHeight="1">
      <c r="A19" s="84">
        <v>11</v>
      </c>
      <c r="B19" s="85">
        <v>42312</v>
      </c>
      <c r="C19" s="86">
        <v>10015</v>
      </c>
      <c r="D19" s="88" t="s">
        <v>120</v>
      </c>
      <c r="E19" s="25" t="s">
        <v>130</v>
      </c>
      <c r="F19" s="87">
        <v>2550</v>
      </c>
    </row>
    <row r="20" spans="1:10" ht="15" customHeight="1">
      <c r="A20" s="84">
        <v>12</v>
      </c>
      <c r="B20" s="85">
        <v>42312</v>
      </c>
      <c r="C20" s="86">
        <v>10013</v>
      </c>
      <c r="D20" s="86" t="s">
        <v>118</v>
      </c>
      <c r="E20" s="25" t="s">
        <v>131</v>
      </c>
      <c r="F20" s="87">
        <v>1500</v>
      </c>
      <c r="I20" s="89"/>
      <c r="J20" s="8"/>
    </row>
    <row r="21" spans="1:6" ht="15" customHeight="1">
      <c r="A21" s="84">
        <v>13</v>
      </c>
      <c r="B21" s="85">
        <v>42312</v>
      </c>
      <c r="C21" s="86">
        <v>10001</v>
      </c>
      <c r="D21" s="88" t="s">
        <v>120</v>
      </c>
      <c r="E21" s="25" t="s">
        <v>132</v>
      </c>
      <c r="F21" s="87">
        <v>1700</v>
      </c>
    </row>
    <row r="22" spans="1:6" ht="15" customHeight="1">
      <c r="A22" s="84">
        <v>14</v>
      </c>
      <c r="B22" s="85">
        <v>42312</v>
      </c>
      <c r="C22" s="86">
        <v>10006</v>
      </c>
      <c r="D22" s="86" t="s">
        <v>118</v>
      </c>
      <c r="E22" s="25" t="s">
        <v>133</v>
      </c>
      <c r="F22" s="87">
        <v>1000</v>
      </c>
    </row>
    <row r="23" spans="1:6" ht="15" customHeight="1">
      <c r="A23" s="84">
        <v>15</v>
      </c>
      <c r="B23" s="85">
        <v>42312</v>
      </c>
      <c r="C23" s="86">
        <v>10009</v>
      </c>
      <c r="D23" s="88" t="s">
        <v>120</v>
      </c>
      <c r="E23" s="25" t="s">
        <v>134</v>
      </c>
      <c r="F23" s="87">
        <v>1400</v>
      </c>
    </row>
    <row r="24" spans="1:6" ht="15" customHeight="1">
      <c r="A24" s="84">
        <v>16</v>
      </c>
      <c r="B24" s="85">
        <v>42312</v>
      </c>
      <c r="C24" s="86">
        <v>10010</v>
      </c>
      <c r="D24" s="88" t="s">
        <v>120</v>
      </c>
      <c r="E24" s="25" t="s">
        <v>135</v>
      </c>
      <c r="F24" s="87">
        <v>300</v>
      </c>
    </row>
    <row r="25" spans="1:6" ht="15" customHeight="1">
      <c r="A25" s="84">
        <v>17</v>
      </c>
      <c r="B25" s="85">
        <v>42312</v>
      </c>
      <c r="C25" s="86">
        <v>10011</v>
      </c>
      <c r="D25" s="88" t="s">
        <v>120</v>
      </c>
      <c r="E25" s="25" t="s">
        <v>136</v>
      </c>
      <c r="F25" s="87">
        <v>600</v>
      </c>
    </row>
    <row r="26" spans="1:6" ht="15" customHeight="1">
      <c r="A26" s="84">
        <v>18</v>
      </c>
      <c r="B26" s="85">
        <v>42312</v>
      </c>
      <c r="C26" s="86">
        <v>9981</v>
      </c>
      <c r="D26" s="88" t="s">
        <v>120</v>
      </c>
      <c r="E26" s="25" t="s">
        <v>137</v>
      </c>
      <c r="F26" s="87">
        <v>2500</v>
      </c>
    </row>
    <row r="27" spans="1:6" ht="15" customHeight="1">
      <c r="A27" s="84">
        <v>19</v>
      </c>
      <c r="B27" s="85">
        <v>42312</v>
      </c>
      <c r="C27" s="86">
        <v>9982</v>
      </c>
      <c r="D27" s="88" t="s">
        <v>120</v>
      </c>
      <c r="E27" s="25" t="s">
        <v>138</v>
      </c>
      <c r="F27" s="87">
        <v>2750</v>
      </c>
    </row>
    <row r="28" spans="1:6" ht="15" customHeight="1">
      <c r="A28" s="84">
        <v>20</v>
      </c>
      <c r="B28" s="85">
        <v>42312</v>
      </c>
      <c r="C28" s="86">
        <v>9984</v>
      </c>
      <c r="D28" s="88" t="s">
        <v>120</v>
      </c>
      <c r="E28" s="25" t="s">
        <v>139</v>
      </c>
      <c r="F28" s="87">
        <v>1000</v>
      </c>
    </row>
    <row r="29" spans="1:6" ht="15" customHeight="1">
      <c r="A29" s="84">
        <v>21</v>
      </c>
      <c r="B29" s="85">
        <v>42312</v>
      </c>
      <c r="C29" s="86">
        <v>9985</v>
      </c>
      <c r="D29" s="88" t="s">
        <v>120</v>
      </c>
      <c r="E29" s="25" t="s">
        <v>140</v>
      </c>
      <c r="F29" s="87">
        <v>620</v>
      </c>
    </row>
    <row r="30" spans="1:6" ht="15" customHeight="1">
      <c r="A30" s="84">
        <v>22</v>
      </c>
      <c r="B30" s="85">
        <v>42312</v>
      </c>
      <c r="C30" s="86">
        <v>10008</v>
      </c>
      <c r="D30" s="88" t="s">
        <v>120</v>
      </c>
      <c r="E30" s="25" t="s">
        <v>141</v>
      </c>
      <c r="F30" s="87">
        <v>600</v>
      </c>
    </row>
    <row r="31" spans="1:6" ht="15" customHeight="1">
      <c r="A31" s="84">
        <v>23</v>
      </c>
      <c r="B31" s="85">
        <v>42312</v>
      </c>
      <c r="C31" s="86">
        <v>10002</v>
      </c>
      <c r="D31" s="88" t="s">
        <v>120</v>
      </c>
      <c r="E31" s="25" t="s">
        <v>142</v>
      </c>
      <c r="F31" s="87">
        <v>479</v>
      </c>
    </row>
    <row r="32" spans="1:6" ht="15" customHeight="1">
      <c r="A32" s="84">
        <v>24</v>
      </c>
      <c r="B32" s="85">
        <v>42314</v>
      </c>
      <c r="C32" s="86">
        <v>10530</v>
      </c>
      <c r="D32" s="88" t="s">
        <v>143</v>
      </c>
      <c r="E32" s="25" t="s">
        <v>144</v>
      </c>
      <c r="F32" s="87">
        <v>75000</v>
      </c>
    </row>
    <row r="33" spans="1:6" ht="15" customHeight="1">
      <c r="A33" s="84">
        <v>25</v>
      </c>
      <c r="B33" s="85">
        <v>42314</v>
      </c>
      <c r="C33" s="86">
        <v>10494</v>
      </c>
      <c r="D33" s="88" t="s">
        <v>120</v>
      </c>
      <c r="E33" s="25" t="s">
        <v>145</v>
      </c>
      <c r="F33" s="87">
        <v>300</v>
      </c>
    </row>
    <row r="34" spans="1:6" ht="15" customHeight="1">
      <c r="A34" s="84">
        <v>26</v>
      </c>
      <c r="B34" s="85">
        <v>42314</v>
      </c>
      <c r="C34" s="86">
        <v>10495</v>
      </c>
      <c r="D34" s="88" t="s">
        <v>120</v>
      </c>
      <c r="E34" s="25" t="s">
        <v>146</v>
      </c>
      <c r="F34" s="87">
        <v>100</v>
      </c>
    </row>
    <row r="35" spans="1:6" ht="15" customHeight="1">
      <c r="A35" s="84">
        <v>27</v>
      </c>
      <c r="B35" s="85">
        <v>42314</v>
      </c>
      <c r="C35" s="86">
        <v>10493</v>
      </c>
      <c r="D35" s="88" t="s">
        <v>120</v>
      </c>
      <c r="E35" s="25" t="s">
        <v>147</v>
      </c>
      <c r="F35" s="87">
        <v>200</v>
      </c>
    </row>
    <row r="36" spans="1:6" ht="15" customHeight="1">
      <c r="A36" s="84">
        <v>28</v>
      </c>
      <c r="B36" s="85">
        <v>42314</v>
      </c>
      <c r="C36" s="86">
        <v>10492</v>
      </c>
      <c r="D36" s="88" t="s">
        <v>120</v>
      </c>
      <c r="E36" s="25" t="s">
        <v>148</v>
      </c>
      <c r="F36" s="87">
        <v>150</v>
      </c>
    </row>
    <row r="37" spans="1:6" ht="15" customHeight="1">
      <c r="A37" s="84">
        <v>29</v>
      </c>
      <c r="B37" s="85">
        <v>42312</v>
      </c>
      <c r="C37" s="86">
        <v>10005</v>
      </c>
      <c r="D37" s="86" t="s">
        <v>149</v>
      </c>
      <c r="E37" s="25" t="s">
        <v>150</v>
      </c>
      <c r="F37" s="90">
        <v>1500</v>
      </c>
    </row>
    <row r="38" spans="1:6" ht="15" customHeight="1">
      <c r="A38" s="80" t="s">
        <v>151</v>
      </c>
      <c r="B38" s="91"/>
      <c r="C38" s="92"/>
      <c r="D38" s="93"/>
      <c r="E38" s="25"/>
      <c r="F38" s="94">
        <f>SUM(F9:F37)</f>
        <v>563948.69</v>
      </c>
    </row>
    <row r="39" ht="14.25" customHeight="1"/>
    <row r="40" ht="14.25" customHeight="1"/>
    <row r="42" ht="14.25" customHeight="1"/>
    <row r="43" ht="14.25" customHeight="1"/>
    <row r="44" ht="14.25" customHeight="1"/>
    <row r="45" ht="14.25" customHeight="1"/>
    <row r="47" ht="14.25" customHeight="1"/>
    <row r="54" ht="14.25" customHeight="1"/>
    <row r="57" ht="14.25" customHeight="1"/>
    <row r="71" ht="14.2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24" sqref="E24"/>
    </sheetView>
  </sheetViews>
  <sheetFormatPr defaultColWidth="9.140625" defaultRowHeight="12.75" customHeight="1"/>
  <cols>
    <col min="1" max="1" width="8.28125" style="74" customWidth="1"/>
    <col min="2" max="2" width="15.140625" style="74" customWidth="1"/>
    <col min="3" max="3" width="12.8515625" style="74" customWidth="1"/>
    <col min="4" max="4" width="25.00390625" style="74" customWidth="1"/>
    <col min="5" max="5" width="51.421875" style="74" customWidth="1"/>
    <col min="6" max="6" width="15.00390625" style="74" customWidth="1"/>
    <col min="7" max="16384" width="9.140625" style="74" customWidth="1"/>
  </cols>
  <sheetData>
    <row r="1" spans="1:6" ht="12.75" customHeight="1" hidden="1">
      <c r="A1" s="76"/>
      <c r="B1" s="76"/>
      <c r="C1" s="76"/>
      <c r="D1" s="76"/>
      <c r="E1" s="76"/>
      <c r="F1" s="76"/>
    </row>
    <row r="2" spans="1:6" ht="12.75" customHeight="1" hidden="1">
      <c r="A2" s="76"/>
      <c r="B2" s="76"/>
      <c r="C2" s="76"/>
      <c r="D2" s="76"/>
      <c r="E2" s="76"/>
      <c r="F2" s="76"/>
    </row>
    <row r="3" spans="1:6" ht="12.75" customHeight="1">
      <c r="A3" s="75" t="s">
        <v>112</v>
      </c>
      <c r="B3" s="76"/>
      <c r="C3" s="77"/>
      <c r="D3" s="77"/>
      <c r="E3" s="76"/>
      <c r="F3" s="76"/>
    </row>
    <row r="4" spans="2:6" ht="12.75" customHeight="1" hidden="1">
      <c r="B4" s="76"/>
      <c r="C4" s="76"/>
      <c r="D4" s="76"/>
      <c r="E4" s="76"/>
      <c r="F4" s="76"/>
    </row>
    <row r="5" spans="2:6" ht="12.75" customHeight="1" hidden="1">
      <c r="B5" s="76"/>
      <c r="C5" s="76"/>
      <c r="D5" s="76"/>
      <c r="E5" s="76"/>
      <c r="F5" s="76"/>
    </row>
    <row r="6" spans="2:6" ht="12.75" customHeight="1">
      <c r="B6" s="76"/>
      <c r="C6" s="76"/>
      <c r="D6" s="76"/>
      <c r="E6" s="76"/>
      <c r="F6" s="76"/>
    </row>
    <row r="7" spans="1:6" ht="12.75" customHeight="1">
      <c r="A7" s="75" t="s">
        <v>113</v>
      </c>
      <c r="B7" s="77"/>
      <c r="C7" s="76"/>
      <c r="D7" s="77"/>
      <c r="E7" s="78"/>
      <c r="F7" s="76"/>
    </row>
    <row r="8" spans="1:6" ht="12.75" customHeight="1">
      <c r="A8" s="75" t="s">
        <v>152</v>
      </c>
      <c r="B8" s="77"/>
      <c r="C8" s="76"/>
      <c r="D8" s="77"/>
      <c r="E8" s="76"/>
      <c r="F8" s="77"/>
    </row>
    <row r="9" spans="1:6" ht="12.75" customHeight="1">
      <c r="A9" s="76"/>
      <c r="B9" s="77"/>
      <c r="C9" s="76"/>
      <c r="D9" s="76"/>
      <c r="E9" s="76"/>
      <c r="F9" s="76"/>
    </row>
    <row r="10" spans="1:6" ht="12.75" customHeight="1">
      <c r="A10" s="76"/>
      <c r="B10" s="79"/>
      <c r="C10" s="5" t="s">
        <v>3</v>
      </c>
      <c r="D10" s="6" t="s">
        <v>4</v>
      </c>
      <c r="E10" s="76"/>
      <c r="F10" s="76"/>
    </row>
    <row r="11" spans="1:6" ht="12.75" customHeight="1">
      <c r="A11" s="76"/>
      <c r="B11" s="76"/>
      <c r="C11" s="76"/>
      <c r="D11" s="76"/>
      <c r="E11" s="76"/>
      <c r="F11" s="76"/>
    </row>
    <row r="12" spans="1:6" ht="51" customHeight="1">
      <c r="A12" s="80" t="s">
        <v>47</v>
      </c>
      <c r="B12" s="80" t="s">
        <v>48</v>
      </c>
      <c r="C12" s="95" t="s">
        <v>49</v>
      </c>
      <c r="D12" s="80" t="s">
        <v>115</v>
      </c>
      <c r="E12" s="80" t="s">
        <v>116</v>
      </c>
      <c r="F12" s="96" t="s">
        <v>117</v>
      </c>
    </row>
    <row r="13" spans="1:6" ht="15" customHeight="1">
      <c r="A13" s="86">
        <v>1</v>
      </c>
      <c r="B13" s="91">
        <v>42311</v>
      </c>
      <c r="C13" s="86">
        <v>9978</v>
      </c>
      <c r="D13" s="86" t="s">
        <v>120</v>
      </c>
      <c r="E13" s="25" t="s">
        <v>153</v>
      </c>
      <c r="F13" s="90">
        <v>7000</v>
      </c>
    </row>
    <row r="14" spans="1:6" ht="15" customHeight="1">
      <c r="A14" s="86">
        <v>2</v>
      </c>
      <c r="B14" s="91">
        <v>42311</v>
      </c>
      <c r="C14" s="86">
        <v>9973</v>
      </c>
      <c r="D14" s="86" t="s">
        <v>120</v>
      </c>
      <c r="E14" s="25" t="s">
        <v>154</v>
      </c>
      <c r="F14" s="90">
        <v>15972.12</v>
      </c>
    </row>
    <row r="15" spans="1:6" ht="15" customHeight="1">
      <c r="A15" s="86">
        <v>3</v>
      </c>
      <c r="B15" s="91">
        <v>42311</v>
      </c>
      <c r="C15" s="86">
        <v>9972</v>
      </c>
      <c r="D15" s="86" t="s">
        <v>118</v>
      </c>
      <c r="E15" s="25" t="s">
        <v>154</v>
      </c>
      <c r="F15" s="90">
        <v>11979.09</v>
      </c>
    </row>
    <row r="16" spans="1:6" ht="15" customHeight="1">
      <c r="A16" s="86">
        <v>4</v>
      </c>
      <c r="B16" s="91">
        <v>42312</v>
      </c>
      <c r="C16" s="86">
        <v>9983</v>
      </c>
      <c r="D16" s="86" t="s">
        <v>120</v>
      </c>
      <c r="E16" s="25" t="s">
        <v>155</v>
      </c>
      <c r="F16" s="90">
        <v>5496</v>
      </c>
    </row>
    <row r="17" spans="1:6" ht="15" customHeight="1">
      <c r="A17" s="86">
        <v>5</v>
      </c>
      <c r="B17" s="91">
        <v>42314</v>
      </c>
      <c r="C17" s="86">
        <v>10485</v>
      </c>
      <c r="D17" s="86" t="s">
        <v>143</v>
      </c>
      <c r="E17" s="25" t="s">
        <v>156</v>
      </c>
      <c r="F17" s="90">
        <v>268000</v>
      </c>
    </row>
    <row r="18" spans="1:6" ht="15.75" customHeight="1">
      <c r="A18" s="97" t="s">
        <v>151</v>
      </c>
      <c r="B18" s="98"/>
      <c r="C18" s="98"/>
      <c r="D18" s="98"/>
      <c r="E18" s="98"/>
      <c r="F18" s="99">
        <f>SUM(F13:F17)</f>
        <v>308447.21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1" ht="14.25" customHeight="1"/>
    <row r="82" ht="14.25" customHeight="1"/>
    <row r="83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2015-11-11T12:36:43Z</cp:lastPrinted>
  <dcterms:created xsi:type="dcterms:W3CDTF">2012-03-07T09:17:22Z</dcterms:created>
  <dcterms:modified xsi:type="dcterms:W3CDTF">2015-11-11T12:48:21Z</dcterms:modified>
  <cp:category/>
  <cp:version/>
  <cp:contentType/>
  <cp:contentStatus/>
  <cp:revision>4</cp:revision>
</cp:coreProperties>
</file>