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juridice" sheetId="3" r:id="rId3"/>
    <sheet name="despagubiri" sheetId="4" r:id="rId4"/>
    <sheet name="FRDS-proiecte" sheetId="5" r:id="rId5"/>
  </sheets>
  <definedNames>
    <definedName name="_xlnm.Print_Area" localSheetId="0">'personal'!$D$1:$K$26</definedName>
  </definedNames>
  <calcPr fullCalcOnLoad="1"/>
</workbook>
</file>

<file path=xl/sharedStrings.xml><?xml version="1.0" encoding="utf-8"?>
<sst xmlns="http://schemas.openxmlformats.org/spreadsheetml/2006/main" count="256" uniqueCount="147">
  <si>
    <t>MINISTERUL  FINANTELOR  PUBLICE</t>
  </si>
  <si>
    <t xml:space="preserve">CAP 51 01 "AUTORITATI PUBLICE SI ACTIUNI EXTERNE" </t>
  </si>
  <si>
    <t>TITL. 10 "CHELTUIELI DE PERSONAL"</t>
  </si>
  <si>
    <t>Saptamana cuprinsa intre</t>
  </si>
  <si>
    <t>27.01.-31.01.2014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</si>
  <si>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</si>
  <si>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</si>
  <si>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</si>
  <si>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</si>
  <si>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</si>
  <si>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</si>
  <si>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</si>
  <si>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ianuarie</t>
  </si>
  <si>
    <t>Total 10.01.01</t>
  </si>
  <si>
    <t>10.01.06</t>
  </si>
  <si>
    <t xml:space="preserve">pl impoz, contrib, alim card com </t>
  </si>
  <si>
    <t>Total 10.01.06</t>
  </si>
  <si>
    <t>10.01.10</t>
  </si>
  <si>
    <t>10.01.12</t>
  </si>
  <si>
    <t xml:space="preserve">ianuarie </t>
  </si>
  <si>
    <t>Total 10.01.12</t>
  </si>
  <si>
    <t>Subtotal 10.01.13</t>
  </si>
  <si>
    <t>10.01.13</t>
  </si>
  <si>
    <t>pl diurna deplasare interna</t>
  </si>
  <si>
    <t>Total 10.01.13</t>
  </si>
  <si>
    <t>10.01.30</t>
  </si>
  <si>
    <t>Subtotal 10.03.01</t>
  </si>
  <si>
    <t>10.03.01</t>
  </si>
  <si>
    <t>pl contrib pt com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</si>
  <si>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</si>
  <si>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</si>
  <si>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</si>
  <si>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</si>
  <si>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</si>
  <si>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</si>
  <si>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</si>
  <si>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</si>
  <si>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</si>
  <si>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</si>
  <si>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</si>
  <si>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</si>
  <si>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</si>
  <si>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</si>
  <si>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</si>
  <si>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</si>
  <si>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</si>
  <si>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</si>
  <si>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27.01.2014</t>
  </si>
  <si>
    <t>Compania Nationala Posta Romana</t>
  </si>
  <si>
    <t>servicii postale decembrie</t>
  </si>
  <si>
    <t>Core Advertising Grup</t>
  </si>
  <si>
    <t>publicare anunt concurs</t>
  </si>
  <si>
    <t>Patria Credit Institutie Financiara</t>
  </si>
  <si>
    <t>mentenanta Mircea Voda</t>
  </si>
  <si>
    <t>30.01.2014</t>
  </si>
  <si>
    <t>Fidelis Energy</t>
  </si>
  <si>
    <t>energie electrica decembrie</t>
  </si>
  <si>
    <t>Radet</t>
  </si>
  <si>
    <t>energie termica decembrie</t>
  </si>
  <si>
    <t>Rebu</t>
  </si>
  <si>
    <t xml:space="preserve">salubritate decembrie </t>
  </si>
  <si>
    <t>Apa Nova</t>
  </si>
  <si>
    <t>apa rece decembrie</t>
  </si>
  <si>
    <t>ANAF</t>
  </si>
  <si>
    <t>salubritate noiembrie</t>
  </si>
  <si>
    <t>RTC Proffice Experience</t>
  </si>
  <si>
    <t>rechizite</t>
  </si>
  <si>
    <t>Direct Distributie Birotica</t>
  </si>
  <si>
    <t>TMAU decembrie</t>
  </si>
  <si>
    <t>Ministerul Afacerilor Externe</t>
  </si>
  <si>
    <t>taxa pasaport</t>
  </si>
  <si>
    <t>Buget de Stat</t>
  </si>
  <si>
    <t>31.01.2014</t>
  </si>
  <si>
    <t>Nica Bogdan</t>
  </si>
  <si>
    <t>cheltuieli deplasare Bucuresti</t>
  </si>
  <si>
    <t>Agentia Romana de Presa Agerpres</t>
  </si>
  <si>
    <t>fluxuri de stiri</t>
  </si>
  <si>
    <t>SF Travel</t>
  </si>
  <si>
    <t>bilete avion</t>
  </si>
  <si>
    <t>Digisign</t>
  </si>
  <si>
    <t>servicii certificare digitale</t>
  </si>
  <si>
    <t>Bit Windoors</t>
  </si>
  <si>
    <t>reparatii usi automate</t>
  </si>
  <si>
    <t>Calmar International</t>
  </si>
  <si>
    <t>reparatii copiatoare</t>
  </si>
  <si>
    <t>Sensitive Art Young</t>
  </si>
  <si>
    <t>produse protocol</t>
  </si>
  <si>
    <t>tmAU  Mvoda tr.II</t>
  </si>
  <si>
    <t>tmau Mvoda tr.III</t>
  </si>
  <si>
    <t>Transfond</t>
  </si>
  <si>
    <t>service plati mentenanta decembrie</t>
  </si>
  <si>
    <t>Orange Romania</t>
  </si>
  <si>
    <t>swervice swift</t>
  </si>
  <si>
    <t>Business Information Systems</t>
  </si>
  <si>
    <t>service swift</t>
  </si>
  <si>
    <t>Optima Group</t>
  </si>
  <si>
    <t>service aplicatie informatixca</t>
  </si>
  <si>
    <t xml:space="preserve">Ana Dabija Birou </t>
  </si>
  <si>
    <t>servicii elab unei note</t>
  </si>
  <si>
    <t>Stefadina Comserv</t>
  </si>
  <si>
    <t>servicii arhiva</t>
  </si>
  <si>
    <t>Prompt Ap Impex</t>
  </si>
  <si>
    <t>service ascensoarer</t>
  </si>
  <si>
    <t>International Consulting</t>
  </si>
  <si>
    <t>servicii traducere</t>
  </si>
  <si>
    <t>apa rece M Voda tr.II</t>
  </si>
  <si>
    <t>apa rece M Voda tr.III</t>
  </si>
  <si>
    <t>energie termica M Voda tr.III</t>
  </si>
  <si>
    <t>en el M Voda tr. II+III</t>
  </si>
  <si>
    <t>total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</si>
  <si>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</si>
  <si>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</si>
  <si>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</si>
  <si>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</si>
  <si>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</si>
  <si>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</si>
  <si>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</si>
  <si>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cheltuieli judecata dosar 25130/281/2012</t>
  </si>
  <si>
    <t>cheltuieli judecata dosar 5048/107/2010</t>
  </si>
  <si>
    <t>BIROU EXPERTIZA</t>
  </si>
  <si>
    <t>onorariu expertiza contabila</t>
  </si>
  <si>
    <t>PERSOANA JURIDICA</t>
  </si>
  <si>
    <t>cheltuieli judecata CEDO</t>
  </si>
  <si>
    <t>penalitati intarziere cheltuieli judecata CEDO</t>
  </si>
  <si>
    <t>cheltuieli judecata dosar 132/271/2013</t>
  </si>
  <si>
    <t>TOTAL</t>
  </si>
  <si>
    <t>TITLUL 59 "ALTE CHELTUIELI"</t>
  </si>
  <si>
    <t>CEC BANK SA</t>
  </si>
  <si>
    <t>consemnari LG.165/2013</t>
  </si>
  <si>
    <t>despagubire dosar 62636/3/2011</t>
  </si>
  <si>
    <t>despagubire dosar 2519/111/2010</t>
  </si>
  <si>
    <t>despagubire CEDO</t>
  </si>
  <si>
    <t>penalitati intarziere despagubire CEDO</t>
  </si>
  <si>
    <t>despagubiri metale pretioase BNR</t>
  </si>
  <si>
    <t>MINISTERUL FINANŢELOR PUBLICE</t>
  </si>
  <si>
    <t>CAPITOLUL 87.01 "ALTE ACŢIUNI ECONOMICE"</t>
  </si>
  <si>
    <t>TITLUL 56.37 "PROIECTE CU FINANŢARE DIN FEN POSTADERARE"</t>
  </si>
  <si>
    <t xml:space="preserve">perioada </t>
  </si>
  <si>
    <t xml:space="preserve"> saptamana: 27.01 - 31.01.2014</t>
  </si>
  <si>
    <t>Data</t>
  </si>
  <si>
    <t>Document</t>
  </si>
  <si>
    <t>Explicaţii</t>
  </si>
  <si>
    <t>Furnizor/Beneficiar suma</t>
  </si>
  <si>
    <t>Suma</t>
  </si>
  <si>
    <t>Plata cofinantare s costurilor de Management - FRDS</t>
  </si>
  <si>
    <t>FRDS</t>
  </si>
  <si>
    <t>TOTAL TITLU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</si>
</sst>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5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14" fontId="4" fillId="0" borderId="3" xfId="0" applyNumberFormat="1" applyFont="1" applyBorder="1" applyAlignment="1" quotePrefix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/>
    </xf>
    <xf numFmtId="14" fontId="4" fillId="0" borderId="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1" xfId="0" applyFont="1" applyBorder="1" applyAlignment="1" quotePrefix="1">
      <alignment/>
    </xf>
    <xf numFmtId="0" fontId="0" fillId="0" borderId="2" xfId="0" applyBorder="1" applyAlignment="1">
      <alignment/>
    </xf>
    <xf numFmtId="4" fontId="0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3" xfId="0" applyFont="1" applyBorder="1" applyAlignment="1" quotePrefix="1">
      <alignment/>
    </xf>
    <xf numFmtId="0" fontId="4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8" xfId="0" applyFont="1" applyBorder="1" applyAlignment="1" quotePrefix="1">
      <alignment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4" fontId="0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/>
    </xf>
    <xf numFmtId="43" fontId="0" fillId="0" borderId="4" xfId="15" applyFont="1" applyBorder="1" applyAlignment="1">
      <alignment horizontal="center" vertical="center"/>
    </xf>
    <xf numFmtId="14" fontId="0" fillId="0" borderId="4" xfId="0" applyNumberFormat="1" applyBorder="1" applyAlignment="1">
      <alignment horizontal="left"/>
    </xf>
    <xf numFmtId="43" fontId="0" fillId="0" borderId="4" xfId="15" applyBorder="1" applyAlignment="1">
      <alignment/>
    </xf>
    <xf numFmtId="0" fontId="0" fillId="0" borderId="13" xfId="0" applyBorder="1" applyAlignment="1">
      <alignment/>
    </xf>
    <xf numFmtId="14" fontId="0" fillId="0" borderId="12" xfId="0" applyNumberFormat="1" applyBorder="1" applyAlignment="1">
      <alignment/>
    </xf>
    <xf numFmtId="43" fontId="0" fillId="0" borderId="12" xfId="15" applyBorder="1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43" fontId="0" fillId="0" borderId="2" xfId="15" applyBorder="1" applyAlignment="1">
      <alignment/>
    </xf>
    <xf numFmtId="14" fontId="0" fillId="0" borderId="4" xfId="0" applyNumberFormat="1" applyBorder="1" applyAlignment="1">
      <alignment/>
    </xf>
    <xf numFmtId="43" fontId="0" fillId="0" borderId="4" xfId="0" applyNumberFormat="1" applyBorder="1" applyAlignment="1">
      <alignment/>
    </xf>
    <xf numFmtId="43" fontId="1" fillId="0" borderId="4" xfId="15" applyFont="1" applyBorder="1" applyAlignment="1">
      <alignment/>
    </xf>
    <xf numFmtId="43" fontId="1" fillId="0" borderId="4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43" fontId="4" fillId="0" borderId="19" xfId="0" applyNumberFormat="1" applyFont="1" applyBorder="1" applyAlignment="1">
      <alignment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4">
      <alignment/>
      <protection/>
    </xf>
    <xf numFmtId="0" fontId="0" fillId="0" borderId="0" xfId="24" applyBorder="1">
      <alignment/>
      <protection/>
    </xf>
    <xf numFmtId="0" fontId="0" fillId="0" borderId="0" xfId="22" applyBorder="1">
      <alignment/>
      <protection/>
    </xf>
    <xf numFmtId="0" fontId="4" fillId="0" borderId="0" xfId="22" applyFont="1" applyBorder="1">
      <alignment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4" fillId="0" borderId="14" xfId="24" applyFont="1" applyBorder="1" applyAlignment="1">
      <alignment horizontal="center" vertical="center"/>
      <protection/>
    </xf>
    <xf numFmtId="0" fontId="4" fillId="0" borderId="15" xfId="24" applyFont="1" applyBorder="1" applyAlignment="1">
      <alignment horizontal="center" vertical="center"/>
      <protection/>
    </xf>
    <xf numFmtId="0" fontId="4" fillId="0" borderId="16" xfId="24" applyFont="1" applyBorder="1" applyAlignment="1">
      <alignment horizontal="center" vertical="center" wrapText="1"/>
      <protection/>
    </xf>
    <xf numFmtId="0" fontId="4" fillId="0" borderId="16" xfId="24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0" fillId="0" borderId="20" xfId="24" applyBorder="1" applyAlignment="1">
      <alignment horizontal="center" vertical="center"/>
      <protection/>
    </xf>
    <xf numFmtId="14" fontId="0" fillId="0" borderId="4" xfId="24" applyNumberFormat="1" applyBorder="1" applyAlignment="1">
      <alignment horizontal="center" vertical="center"/>
      <protection/>
    </xf>
    <xf numFmtId="0" fontId="0" fillId="0" borderId="4" xfId="24" applyBorder="1" applyAlignment="1">
      <alignment horizontal="center" vertical="center" wrapText="1"/>
      <protection/>
    </xf>
    <xf numFmtId="0" fontId="0" fillId="0" borderId="4" xfId="24" applyBorder="1" applyAlignment="1">
      <alignment horizontal="center" vertical="center"/>
      <protection/>
    </xf>
    <xf numFmtId="0" fontId="0" fillId="0" borderId="4" xfId="24" applyBorder="1" applyAlignment="1">
      <alignment horizontal="left" vertical="center"/>
      <protection/>
    </xf>
    <xf numFmtId="4" fontId="0" fillId="0" borderId="21" xfId="22" applyNumberFormat="1" applyBorder="1" applyAlignment="1">
      <alignment horizontal="right" vertical="center"/>
      <protection/>
    </xf>
    <xf numFmtId="0" fontId="0" fillId="0" borderId="3" xfId="24" applyBorder="1" applyAlignment="1">
      <alignment horizontal="center" vertical="center"/>
      <protection/>
    </xf>
    <xf numFmtId="4" fontId="0" fillId="0" borderId="4" xfId="22" applyNumberFormat="1" applyBorder="1" applyAlignment="1">
      <alignment horizontal="right" vertical="center"/>
      <protection/>
    </xf>
    <xf numFmtId="0" fontId="4" fillId="0" borderId="17" xfId="23" applyFont="1" applyBorder="1">
      <alignment/>
      <protection/>
    </xf>
    <xf numFmtId="0" fontId="0" fillId="0" borderId="18" xfId="22" applyBorder="1">
      <alignment/>
      <protection/>
    </xf>
    <xf numFmtId="4" fontId="4" fillId="0" borderId="19" xfId="22" applyNumberFormat="1" applyFont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0" xfId="24" applyFont="1">
      <alignment/>
      <protection/>
    </xf>
    <xf numFmtId="0" fontId="4" fillId="0" borderId="22" xfId="24" applyFont="1" applyBorder="1" applyAlignment="1">
      <alignment horizontal="center" vertical="center" wrapText="1"/>
      <protection/>
    </xf>
    <xf numFmtId="0" fontId="4" fillId="0" borderId="23" xfId="24" applyFont="1" applyBorder="1" applyAlignment="1">
      <alignment horizontal="center" vertical="center"/>
      <protection/>
    </xf>
    <xf numFmtId="0" fontId="4" fillId="0" borderId="24" xfId="24" applyFont="1" applyBorder="1" applyAlignment="1">
      <alignment horizontal="center" vertical="center"/>
      <protection/>
    </xf>
    <xf numFmtId="0" fontId="4" fillId="0" borderId="24" xfId="22" applyFont="1" applyBorder="1" applyAlignment="1">
      <alignment horizontal="center" vertical="center"/>
      <protection/>
    </xf>
    <xf numFmtId="0" fontId="0" fillId="0" borderId="25" xfId="22" applyBorder="1" applyAlignment="1">
      <alignment horizontal="center"/>
      <protection/>
    </xf>
    <xf numFmtId="14" fontId="0" fillId="0" borderId="13" xfId="22" applyNumberFormat="1" applyBorder="1" applyAlignment="1">
      <alignment horizontal="center"/>
      <protection/>
    </xf>
    <xf numFmtId="0" fontId="0" fillId="0" borderId="26" xfId="22" applyBorder="1" applyAlignment="1">
      <alignment horizontal="center"/>
      <protection/>
    </xf>
    <xf numFmtId="0" fontId="0" fillId="0" borderId="26" xfId="22" applyBorder="1" applyAlignment="1">
      <alignment horizontal="left"/>
      <protection/>
    </xf>
    <xf numFmtId="4" fontId="0" fillId="0" borderId="24" xfId="22" applyNumberFormat="1" applyBorder="1" applyAlignment="1">
      <alignment horizontal="right"/>
      <protection/>
    </xf>
    <xf numFmtId="0" fontId="0" fillId="0" borderId="1" xfId="22" applyBorder="1" applyAlignment="1">
      <alignment horizontal="center"/>
      <protection/>
    </xf>
    <xf numFmtId="14" fontId="0" fillId="0" borderId="2" xfId="22" applyNumberFormat="1" applyBorder="1" applyAlignment="1">
      <alignment horizontal="center"/>
      <protection/>
    </xf>
    <xf numFmtId="0" fontId="0" fillId="0" borderId="2" xfId="22" applyBorder="1" applyAlignment="1">
      <alignment horizontal="center"/>
      <protection/>
    </xf>
    <xf numFmtId="0" fontId="0" fillId="0" borderId="2" xfId="22" applyBorder="1" applyAlignment="1">
      <alignment horizontal="left"/>
      <protection/>
    </xf>
    <xf numFmtId="4" fontId="0" fillId="0" borderId="2" xfId="22" applyNumberFormat="1" applyBorder="1" applyAlignment="1">
      <alignment horizontal="right"/>
      <protection/>
    </xf>
    <xf numFmtId="0" fontId="0" fillId="0" borderId="3" xfId="22" applyBorder="1" applyAlignment="1">
      <alignment horizontal="center"/>
      <protection/>
    </xf>
    <xf numFmtId="14" fontId="0" fillId="0" borderId="4" xfId="22" applyNumberFormat="1" applyBorder="1" applyAlignment="1">
      <alignment horizontal="center"/>
      <protection/>
    </xf>
    <xf numFmtId="0" fontId="0" fillId="0" borderId="4" xfId="22" applyBorder="1" applyAlignment="1">
      <alignment horizontal="center"/>
      <protection/>
    </xf>
    <xf numFmtId="0" fontId="0" fillId="0" borderId="4" xfId="22" applyBorder="1" applyAlignment="1">
      <alignment horizontal="left"/>
      <protection/>
    </xf>
    <xf numFmtId="4" fontId="0" fillId="0" borderId="4" xfId="22" applyNumberFormat="1" applyBorder="1" applyAlignment="1">
      <alignment horizontal="right"/>
      <protection/>
    </xf>
    <xf numFmtId="0" fontId="0" fillId="0" borderId="12" xfId="22" applyBorder="1" applyAlignment="1">
      <alignment horizontal="center"/>
      <protection/>
    </xf>
    <xf numFmtId="0" fontId="0" fillId="0" borderId="12" xfId="22" applyBorder="1" applyAlignment="1">
      <alignment horizontal="left"/>
      <protection/>
    </xf>
    <xf numFmtId="4" fontId="0" fillId="0" borderId="27" xfId="22" applyNumberFormat="1" applyBorder="1" applyAlignment="1">
      <alignment horizontal="right"/>
      <protection/>
    </xf>
    <xf numFmtId="0" fontId="4" fillId="0" borderId="14" xfId="23" applyFont="1" applyBorder="1">
      <alignment/>
      <protection/>
    </xf>
    <xf numFmtId="0" fontId="0" fillId="0" borderId="28" xfId="23" applyFont="1" applyBorder="1">
      <alignment/>
      <protection/>
    </xf>
    <xf numFmtId="0" fontId="0" fillId="0" borderId="18" xfId="23" applyFont="1" applyBorder="1">
      <alignment/>
      <protection/>
    </xf>
    <xf numFmtId="4" fontId="4" fillId="0" borderId="19" xfId="23" applyNumberFormat="1" applyFont="1" applyBorder="1" applyAlignment="1">
      <alignment horizontal="right"/>
      <protection/>
    </xf>
    <xf numFmtId="0" fontId="1" fillId="0" borderId="0" xfId="21" applyFont="1">
      <alignment/>
      <protection/>
    </xf>
    <xf numFmtId="0" fontId="1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Alignment="1">
      <alignment horizontal="left"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49" fontId="4" fillId="0" borderId="0" xfId="21" applyNumberFormat="1" applyFont="1" applyBorder="1" applyAlignment="1">
      <alignment horizontal="left"/>
      <protection/>
    </xf>
    <xf numFmtId="0" fontId="4" fillId="0" borderId="0" xfId="21" applyFont="1">
      <alignment/>
      <protection/>
    </xf>
    <xf numFmtId="49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7" fillId="0" borderId="29" xfId="21" applyFont="1" applyBorder="1" applyAlignment="1">
      <alignment horizontal="center"/>
      <protection/>
    </xf>
    <xf numFmtId="0" fontId="7" fillId="0" borderId="30" xfId="21" applyFont="1" applyBorder="1" applyAlignment="1">
      <alignment horizontal="center"/>
      <protection/>
    </xf>
    <xf numFmtId="0" fontId="7" fillId="0" borderId="31" xfId="21" applyFont="1" applyBorder="1" applyAlignment="1">
      <alignment horizontal="center"/>
      <protection/>
    </xf>
    <xf numFmtId="14" fontId="1" fillId="0" borderId="3" xfId="21" applyNumberFormat="1" applyFont="1" applyBorder="1" applyAlignment="1">
      <alignment horizontal="left"/>
      <protection/>
    </xf>
    <xf numFmtId="0" fontId="1" fillId="0" borderId="4" xfId="21" applyFont="1" applyBorder="1" applyAlignment="1">
      <alignment horizontal="left"/>
      <protection/>
    </xf>
    <xf numFmtId="0" fontId="1" fillId="0" borderId="4" xfId="21" applyFont="1" applyBorder="1" applyAlignment="1">
      <alignment horizontal="center" wrapText="1"/>
      <protection/>
    </xf>
    <xf numFmtId="4" fontId="1" fillId="0" borderId="21" xfId="21" applyNumberFormat="1" applyFont="1" applyBorder="1" applyAlignment="1">
      <alignment horizontal="right"/>
      <protection/>
    </xf>
    <xf numFmtId="14" fontId="1" fillId="0" borderId="12" xfId="21" applyNumberFormat="1" applyFont="1" applyBorder="1" applyAlignment="1">
      <alignment horizontal="left"/>
      <protection/>
    </xf>
    <xf numFmtId="0" fontId="1" fillId="0" borderId="12" xfId="21" applyFont="1" applyBorder="1" applyAlignment="1">
      <alignment horizontal="left"/>
      <protection/>
    </xf>
    <xf numFmtId="4" fontId="1" fillId="0" borderId="27" xfId="21" applyNumberFormat="1" applyFont="1" applyBorder="1" applyAlignment="1">
      <alignment horizontal="right"/>
      <protection/>
    </xf>
    <xf numFmtId="0" fontId="7" fillId="0" borderId="32" xfId="21" applyFont="1" applyBorder="1" applyAlignment="1">
      <alignment horizontal="center"/>
      <protection/>
    </xf>
    <xf numFmtId="0" fontId="7" fillId="0" borderId="11" xfId="21" applyFont="1" applyBorder="1">
      <alignment/>
      <protection/>
    </xf>
    <xf numFmtId="0" fontId="7" fillId="0" borderId="7" xfId="21" applyFont="1" applyBorder="1">
      <alignment/>
      <protection/>
    </xf>
    <xf numFmtId="4" fontId="7" fillId="0" borderId="33" xfId="21" applyNumberFormat="1" applyFont="1" applyBorder="1">
      <alignment/>
      <protection/>
    </xf>
    <xf numFmtId="49" fontId="4" fillId="0" borderId="0" xfId="21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 2" xfId="21"/>
    <cellStyle name="Normal 3" xfId="22"/>
    <cellStyle name="Normal_Sheet2" xfId="23"/>
    <cellStyle name="Normal_Sheet2 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L62"/>
  <sheetViews>
    <sheetView tabSelected="1" workbookViewId="0" topLeftCell="C1">
      <selection activeCell="J31" sqref="J31"/>
    </sheetView>
  </sheetViews>
  <sheetFormatPr defaultColWidth="9.140625" defaultRowHeight="12.75"/>
  <cols>
    <col min="1" max="2" width="5.7109375" style="0" hidden="1" customWidth="1"/>
    <col min="3" max="3" width="5.7109375" style="0" customWidth="1"/>
    <col min="4" max="4" width="23.7109375" style="0" customWidth="1"/>
    <col min="5" max="5" width="12.7109375" style="0" customWidth="1"/>
    <col min="6" max="6" width="9.7109375" style="0" customWidth="1"/>
    <col min="7" max="7" width="15.7109375" style="0" customWidth="1"/>
    <col min="8" max="8" width="35.140625" style="0" customWidth="1"/>
    <col min="9" max="16384" width="8.7109375" style="0" customWidth="1"/>
  </cols>
  <sheetData>
    <row r="1" spans="4:7" ht="12.75">
      <c r="D1" s="1" t="s">
        <v>0</v>
      </c>
      <c r="E1" s="1"/>
      <c r="F1" s="1"/>
      <c r="G1" s="1"/>
    </row>
    <row r="4" spans="4:8" ht="12.75">
      <c r="D4" s="2" t="s">
        <v>1</v>
      </c>
      <c r="E4" s="2"/>
      <c r="F4" s="2"/>
      <c r="G4" s="2"/>
      <c r="H4" s="2"/>
    </row>
    <row r="5" spans="4:12" ht="12.75">
      <c r="D5" s="2" t="s">
        <v>2</v>
      </c>
      <c r="E5" s="2"/>
      <c r="F5" s="2"/>
      <c r="G5" s="2"/>
      <c r="L5" s="3"/>
    </row>
    <row r="6" spans="4:12" ht="12.75">
      <c r="D6" s="2"/>
      <c r="E6" s="2"/>
      <c r="F6" s="2"/>
      <c r="G6" s="2"/>
      <c r="L6" s="3"/>
    </row>
    <row r="7" spans="4:12" ht="12.75">
      <c r="D7" s="2"/>
      <c r="E7" s="2"/>
      <c r="F7" s="2"/>
      <c r="G7" s="2"/>
      <c r="L7" s="3"/>
    </row>
    <row r="8" spans="4:12" ht="12.75">
      <c r="D8" s="2"/>
      <c r="E8" s="2"/>
      <c r="F8" s="2"/>
      <c r="G8" s="2" t="s">
        <v>3</v>
      </c>
      <c r="H8" s="2"/>
      <c r="L8" s="3"/>
    </row>
    <row r="9" spans="4:12" ht="12.75">
      <c r="D9" s="2"/>
      <c r="E9" s="4"/>
      <c r="F9" s="2"/>
      <c r="G9" s="5" t="s">
        <v>4</v>
      </c>
      <c r="L9" s="3"/>
    </row>
    <row r="10" spans="4:12" ht="12.75">
      <c r="D10" s="2"/>
      <c r="E10" s="4"/>
      <c r="F10" s="2"/>
      <c r="G10" s="5"/>
      <c r="L10" s="3"/>
    </row>
    <row r="11" spans="5:7" ht="12.75">
      <c r="E11" s="1"/>
      <c r="F11" s="1"/>
      <c r="G11" s="1"/>
    </row>
    <row r="12" spans="4:8" ht="25.5" customHeight="1">
      <c r="D12" s="6" t="s">
        <v>5</v>
      </c>
      <c r="E12" s="7" t="s">
        <v>6</v>
      </c>
      <c r="F12" s="7" t="s">
        <v>7</v>
      </c>
      <c r="G12" s="7" t="s">
        <v>8</v>
      </c>
      <c r="H12" s="7" t="s">
        <v>9</v>
      </c>
    </row>
    <row r="13" spans="4:8" ht="12.75" customHeight="1">
      <c r="D13" s="9" t="s">
        <v>10</v>
      </c>
      <c r="E13" s="10"/>
      <c r="F13" s="10"/>
      <c r="G13" s="11">
        <v>7284878</v>
      </c>
      <c r="H13" s="10"/>
    </row>
    <row r="14" spans="4:8" ht="12.75">
      <c r="D14" s="12" t="s">
        <v>11</v>
      </c>
      <c r="E14" s="13" t="s">
        <v>12</v>
      </c>
      <c r="F14" s="14"/>
      <c r="G14" s="15"/>
      <c r="H14" s="14"/>
    </row>
    <row r="15" spans="4:8" ht="12.75" hidden="1">
      <c r="D15" s="16"/>
      <c r="E15" s="13"/>
      <c r="F15" s="14"/>
      <c r="G15" s="15"/>
      <c r="H15" s="14"/>
    </row>
    <row r="16" spans="4:8" ht="12.75" hidden="1">
      <c r="D16" s="16"/>
      <c r="E16" s="13"/>
      <c r="F16" s="14"/>
      <c r="G16" s="15"/>
      <c r="H16" s="14"/>
    </row>
    <row r="17" spans="4:8" ht="13.5" thickBot="1">
      <c r="D17" s="17" t="s">
        <v>13</v>
      </c>
      <c r="E17" s="18"/>
      <c r="F17" s="19"/>
      <c r="G17" s="20">
        <f>SUM(G13:G16)</f>
        <v>7284878</v>
      </c>
      <c r="H17" s="21"/>
    </row>
    <row r="18" spans="4:8" ht="12.75">
      <c r="D18" s="22" t="s">
        <v>14</v>
      </c>
      <c r="E18" s="23" t="s">
        <v>12</v>
      </c>
      <c r="F18" s="23">
        <v>28</v>
      </c>
      <c r="G18" s="24">
        <v>1339</v>
      </c>
      <c r="H18" s="23" t="s">
        <v>15</v>
      </c>
    </row>
    <row r="19" spans="4:8" ht="12.75">
      <c r="D19" s="25"/>
      <c r="E19" s="14" t="s">
        <v>12</v>
      </c>
      <c r="F19" s="14">
        <v>30</v>
      </c>
      <c r="G19" s="15">
        <v>1707</v>
      </c>
      <c r="H19" s="14" t="s">
        <v>15</v>
      </c>
    </row>
    <row r="20" spans="4:8" ht="12.75">
      <c r="D20" s="25"/>
      <c r="E20" s="14" t="s">
        <v>12</v>
      </c>
      <c r="F20" s="14">
        <v>31</v>
      </c>
      <c r="G20" s="15">
        <v>20085</v>
      </c>
      <c r="H20" s="14" t="s">
        <v>15</v>
      </c>
    </row>
    <row r="21" spans="4:8" ht="13.5" thickBot="1">
      <c r="D21" s="17" t="s">
        <v>16</v>
      </c>
      <c r="E21" s="21"/>
      <c r="F21" s="21"/>
      <c r="G21" s="20">
        <f>SUM(G18:G20)</f>
        <v>23131</v>
      </c>
      <c r="H21" s="21"/>
    </row>
    <row r="22" spans="4:9" ht="12.75">
      <c r="D22" s="26"/>
      <c r="E22" s="13"/>
      <c r="F22" s="13"/>
      <c r="G22" s="15"/>
      <c r="H22" s="27"/>
      <c r="I22" s="8"/>
    </row>
    <row r="23" spans="4:9" ht="12.75">
      <c r="D23" s="28" t="s">
        <v>17</v>
      </c>
      <c r="E23" s="13"/>
      <c r="F23" s="13"/>
      <c r="G23" s="15"/>
      <c r="H23" s="14"/>
      <c r="I23" s="8"/>
    </row>
    <row r="24" spans="4:9" ht="13.5" thickBot="1">
      <c r="D24" s="29"/>
      <c r="E24" s="30"/>
      <c r="F24" s="30"/>
      <c r="G24" s="20"/>
      <c r="H24" s="21"/>
      <c r="I24" s="8"/>
    </row>
    <row r="25" spans="4:9" ht="12.75">
      <c r="D25" s="31" t="s">
        <v>18</v>
      </c>
      <c r="E25" s="32" t="s">
        <v>19</v>
      </c>
      <c r="F25" s="32">
        <v>28</v>
      </c>
      <c r="G25" s="33">
        <v>8034</v>
      </c>
      <c r="H25" s="23" t="s">
        <v>15</v>
      </c>
      <c r="I25" s="8"/>
    </row>
    <row r="26" spans="4:9" ht="12.75">
      <c r="D26" s="34"/>
      <c r="E26" s="32" t="s">
        <v>19</v>
      </c>
      <c r="F26" s="32">
        <v>30</v>
      </c>
      <c r="G26" s="33">
        <v>331</v>
      </c>
      <c r="H26" s="14" t="s">
        <v>15</v>
      </c>
      <c r="I26" s="8"/>
    </row>
    <row r="27" spans="4:9" ht="12.75">
      <c r="D27" s="34"/>
      <c r="E27" s="32" t="s">
        <v>19</v>
      </c>
      <c r="F27" s="32">
        <v>31</v>
      </c>
      <c r="G27" s="33">
        <v>5356</v>
      </c>
      <c r="H27" s="14" t="s">
        <v>15</v>
      </c>
      <c r="I27" s="8"/>
    </row>
    <row r="28" spans="4:9" ht="13.5" thickBot="1">
      <c r="D28" s="35" t="s">
        <v>20</v>
      </c>
      <c r="E28" s="36"/>
      <c r="F28" s="36"/>
      <c r="G28" s="37">
        <f>SUM(G25:G27)</f>
        <v>13721</v>
      </c>
      <c r="H28" s="21"/>
      <c r="I28" s="8"/>
    </row>
    <row r="29" spans="4:9" ht="12.75">
      <c r="D29" s="26" t="s">
        <v>21</v>
      </c>
      <c r="E29" s="13"/>
      <c r="F29" s="13"/>
      <c r="G29" s="15">
        <v>50650</v>
      </c>
      <c r="H29" s="14"/>
      <c r="I29" s="8"/>
    </row>
    <row r="30" spans="4:9" ht="12.75">
      <c r="D30" s="28" t="s">
        <v>22</v>
      </c>
      <c r="E30" s="38" t="s">
        <v>12</v>
      </c>
      <c r="F30" s="13">
        <v>31</v>
      </c>
      <c r="G30" s="15">
        <v>78</v>
      </c>
      <c r="H30" s="14" t="s">
        <v>23</v>
      </c>
      <c r="I30" s="8"/>
    </row>
    <row r="31" spans="4:9" ht="13.5" thickBot="1">
      <c r="D31" s="19" t="s">
        <v>24</v>
      </c>
      <c r="E31" s="36"/>
      <c r="F31" s="30"/>
      <c r="G31" s="20">
        <f>SUM(G29:G30)</f>
        <v>50728</v>
      </c>
      <c r="H31" s="39"/>
      <c r="I31" s="8"/>
    </row>
    <row r="32" spans="4:9" ht="12.75">
      <c r="D32" s="25"/>
      <c r="E32" s="13"/>
      <c r="F32" s="13"/>
      <c r="G32" s="15"/>
      <c r="H32" s="14"/>
      <c r="I32" s="8"/>
    </row>
    <row r="33" spans="4:9" ht="12.75">
      <c r="D33" s="28" t="s">
        <v>25</v>
      </c>
      <c r="E33" s="13"/>
      <c r="F33" s="13"/>
      <c r="G33" s="15"/>
      <c r="H33" s="14"/>
      <c r="I33" s="8"/>
    </row>
    <row r="34" spans="4:9" ht="13.5" thickBot="1">
      <c r="D34" s="17"/>
      <c r="E34" s="30"/>
      <c r="F34" s="30"/>
      <c r="G34" s="20"/>
      <c r="H34" s="21"/>
      <c r="I34" s="8"/>
    </row>
    <row r="35" spans="4:9" ht="12.75">
      <c r="D35" s="26" t="s">
        <v>26</v>
      </c>
      <c r="E35" s="13"/>
      <c r="F35" s="13"/>
      <c r="G35" s="15">
        <v>1526621</v>
      </c>
      <c r="H35" s="14"/>
      <c r="I35" s="8"/>
    </row>
    <row r="36" spans="4:9" ht="12.75">
      <c r="D36" s="28" t="s">
        <v>27</v>
      </c>
      <c r="E36" s="13" t="s">
        <v>12</v>
      </c>
      <c r="F36" s="13">
        <v>28</v>
      </c>
      <c r="G36" s="15">
        <v>1950</v>
      </c>
      <c r="H36" s="27" t="s">
        <v>28</v>
      </c>
      <c r="I36" s="8"/>
    </row>
    <row r="37" spans="4:9" ht="12.75">
      <c r="D37" s="25"/>
      <c r="E37" s="13" t="s">
        <v>12</v>
      </c>
      <c r="F37" s="13">
        <v>30</v>
      </c>
      <c r="G37" s="15">
        <v>424</v>
      </c>
      <c r="H37" s="27" t="s">
        <v>28</v>
      </c>
      <c r="I37" s="8"/>
    </row>
    <row r="38" spans="4:9" ht="12.75">
      <c r="D38" s="25"/>
      <c r="E38" s="13" t="s">
        <v>12</v>
      </c>
      <c r="F38" s="13">
        <v>31</v>
      </c>
      <c r="G38" s="15">
        <v>5292</v>
      </c>
      <c r="H38" s="27" t="s">
        <v>28</v>
      </c>
      <c r="I38" s="8"/>
    </row>
    <row r="39" spans="4:10" ht="13.5" thickBot="1">
      <c r="D39" s="17" t="s">
        <v>29</v>
      </c>
      <c r="E39" s="30"/>
      <c r="F39" s="30"/>
      <c r="G39" s="20">
        <f>SUM(G35:G38)</f>
        <v>1534287</v>
      </c>
      <c r="H39" s="39"/>
      <c r="I39" s="40"/>
      <c r="J39" s="1"/>
    </row>
    <row r="40" spans="4:10" ht="12.75">
      <c r="D40" s="41" t="s">
        <v>30</v>
      </c>
      <c r="E40" s="13"/>
      <c r="F40" s="13"/>
      <c r="G40" s="15">
        <v>36533</v>
      </c>
      <c r="H40" s="27"/>
      <c r="I40" s="40"/>
      <c r="J40" s="1"/>
    </row>
    <row r="41" spans="4:9" ht="12.75">
      <c r="D41" s="28" t="s">
        <v>31</v>
      </c>
      <c r="E41" s="13" t="s">
        <v>12</v>
      </c>
      <c r="F41" s="13">
        <v>28</v>
      </c>
      <c r="G41" s="15">
        <v>7</v>
      </c>
      <c r="H41" s="27" t="s">
        <v>28</v>
      </c>
      <c r="I41" s="8"/>
    </row>
    <row r="42" spans="4:9" ht="12.75">
      <c r="D42" s="25"/>
      <c r="E42" s="13" t="s">
        <v>12</v>
      </c>
      <c r="F42" s="13">
        <v>30</v>
      </c>
      <c r="G42" s="15">
        <v>9</v>
      </c>
      <c r="H42" s="27" t="s">
        <v>28</v>
      </c>
      <c r="I42" s="8"/>
    </row>
    <row r="43" spans="4:9" ht="12.75">
      <c r="D43" s="25"/>
      <c r="E43" s="13" t="s">
        <v>12</v>
      </c>
      <c r="F43" s="13">
        <v>31</v>
      </c>
      <c r="G43" s="15">
        <v>101</v>
      </c>
      <c r="H43" s="27" t="s">
        <v>28</v>
      </c>
      <c r="I43" s="8"/>
    </row>
    <row r="44" spans="4:9" ht="13.5" thickBot="1">
      <c r="D44" s="17" t="s">
        <v>32</v>
      </c>
      <c r="E44" s="30"/>
      <c r="F44" s="30"/>
      <c r="G44" s="20">
        <f>SUM(G40:G43)</f>
        <v>36650</v>
      </c>
      <c r="H44" s="39"/>
      <c r="I44" s="8"/>
    </row>
    <row r="45" spans="4:9" ht="12.75">
      <c r="D45" s="41" t="s">
        <v>33</v>
      </c>
      <c r="E45" s="13"/>
      <c r="F45" s="13"/>
      <c r="G45" s="15">
        <v>382466</v>
      </c>
      <c r="H45" s="27"/>
      <c r="I45" s="8"/>
    </row>
    <row r="46" spans="4:9" ht="12.75">
      <c r="D46" s="28" t="s">
        <v>34</v>
      </c>
      <c r="E46" s="13" t="s">
        <v>12</v>
      </c>
      <c r="F46" s="13">
        <v>28</v>
      </c>
      <c r="G46" s="15">
        <v>487</v>
      </c>
      <c r="H46" s="27" t="s">
        <v>28</v>
      </c>
      <c r="I46" s="8"/>
    </row>
    <row r="47" spans="4:9" ht="12.75">
      <c r="D47" s="25"/>
      <c r="E47" s="13" t="s">
        <v>12</v>
      </c>
      <c r="F47" s="13">
        <v>30</v>
      </c>
      <c r="G47" s="15">
        <v>106</v>
      </c>
      <c r="H47" s="27" t="s">
        <v>28</v>
      </c>
      <c r="I47" s="8"/>
    </row>
    <row r="48" spans="4:9" ht="12.75">
      <c r="D48" s="25"/>
      <c r="E48" s="13" t="s">
        <v>12</v>
      </c>
      <c r="F48" s="13">
        <v>31</v>
      </c>
      <c r="G48" s="15">
        <v>1323</v>
      </c>
      <c r="H48" s="27" t="s">
        <v>28</v>
      </c>
      <c r="I48" s="8"/>
    </row>
    <row r="49" spans="4:9" ht="13.5" thickBot="1">
      <c r="D49" s="17" t="s">
        <v>35</v>
      </c>
      <c r="E49" s="30"/>
      <c r="F49" s="30"/>
      <c r="G49" s="20">
        <f>SUM(G45:G48)</f>
        <v>384382</v>
      </c>
      <c r="H49" s="39"/>
      <c r="I49" s="8"/>
    </row>
    <row r="50" spans="4:9" ht="12.75">
      <c r="D50" s="41" t="s">
        <v>36</v>
      </c>
      <c r="E50" s="13"/>
      <c r="F50" s="13"/>
      <c r="G50" s="15">
        <v>11009</v>
      </c>
      <c r="H50" s="27"/>
      <c r="I50" s="8"/>
    </row>
    <row r="51" spans="4:9" ht="12.75">
      <c r="D51" s="28" t="s">
        <v>37</v>
      </c>
      <c r="E51" s="13" t="s">
        <v>12</v>
      </c>
      <c r="F51" s="13">
        <v>28</v>
      </c>
      <c r="G51" s="15">
        <v>14</v>
      </c>
      <c r="H51" s="27" t="s">
        <v>28</v>
      </c>
      <c r="I51" s="8"/>
    </row>
    <row r="52" spans="4:9" ht="12.75">
      <c r="D52" s="25"/>
      <c r="E52" s="13" t="s">
        <v>12</v>
      </c>
      <c r="F52" s="13">
        <v>30</v>
      </c>
      <c r="G52" s="15">
        <v>3</v>
      </c>
      <c r="H52" s="27" t="s">
        <v>28</v>
      </c>
      <c r="I52" s="8"/>
    </row>
    <row r="53" spans="4:9" ht="12.75">
      <c r="D53" s="25"/>
      <c r="E53" s="13" t="s">
        <v>12</v>
      </c>
      <c r="F53" s="13">
        <v>31</v>
      </c>
      <c r="G53" s="15">
        <v>38</v>
      </c>
      <c r="H53" s="27" t="s">
        <v>28</v>
      </c>
      <c r="I53" s="8"/>
    </row>
    <row r="54" spans="4:9" ht="13.5" thickBot="1">
      <c r="D54" s="17" t="s">
        <v>38</v>
      </c>
      <c r="E54" s="30"/>
      <c r="F54" s="30"/>
      <c r="G54" s="20">
        <f>SUM(G50:G53)</f>
        <v>11064</v>
      </c>
      <c r="H54" s="39"/>
      <c r="I54" s="8"/>
    </row>
    <row r="55" spans="4:9" ht="12.75">
      <c r="D55" s="14"/>
      <c r="E55" s="13"/>
      <c r="F55" s="13"/>
      <c r="G55" s="15"/>
      <c r="H55" s="14"/>
      <c r="I55" s="8"/>
    </row>
    <row r="56" spans="4:9" ht="12.75">
      <c r="D56" s="28" t="s">
        <v>39</v>
      </c>
      <c r="E56" s="38"/>
      <c r="F56" s="38"/>
      <c r="G56" s="42"/>
      <c r="H56" s="43"/>
      <c r="I56" s="8"/>
    </row>
    <row r="57" spans="4:9" ht="12.75">
      <c r="D57" s="44"/>
      <c r="E57" s="32"/>
      <c r="F57" s="32"/>
      <c r="G57" s="33"/>
      <c r="H57" s="45"/>
      <c r="I57" s="8"/>
    </row>
    <row r="58" spans="4:9" ht="13.5" thickBot="1">
      <c r="D58" s="46"/>
      <c r="E58" s="36"/>
      <c r="F58" s="36"/>
      <c r="G58" s="37"/>
      <c r="H58" s="47"/>
      <c r="I58" s="8"/>
    </row>
    <row r="59" spans="4:9" ht="12.75">
      <c r="D59" s="26"/>
      <c r="E59" s="13"/>
      <c r="F59" s="13"/>
      <c r="G59" s="15"/>
      <c r="H59" s="14"/>
      <c r="I59" s="8"/>
    </row>
    <row r="60" ht="12.75">
      <c r="G60" s="3"/>
    </row>
    <row r="62" spans="7:9" ht="12.75">
      <c r="G62" s="3"/>
      <c r="H62" s="48"/>
      <c r="I62" s="48"/>
    </row>
  </sheetData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2"/>
  <sheetViews>
    <sheetView workbookViewId="0" topLeftCell="A16">
      <selection activeCell="A1" sqref="A1:A16384"/>
    </sheetView>
  </sheetViews>
  <sheetFormatPr defaultColWidth="9.140625" defaultRowHeight="12.75"/>
  <cols>
    <col min="3" max="3" width="15.57421875" style="0" customWidth="1"/>
    <col min="4" max="4" width="16.57421875" style="0" customWidth="1"/>
    <col min="5" max="5" width="38.57421875" style="0" customWidth="1"/>
    <col min="6" max="6" width="32.28125" style="0" customWidth="1"/>
    <col min="7" max="7" width="15.421875" style="0" customWidth="1"/>
  </cols>
  <sheetData>
    <row r="2" spans="3:6" ht="12.75">
      <c r="C2" s="2" t="s">
        <v>40</v>
      </c>
      <c r="D2" s="2"/>
      <c r="E2" s="2"/>
      <c r="F2" s="2"/>
    </row>
    <row r="3" ht="13.5" thickBot="1"/>
    <row r="4" spans="2:7" ht="57.75" customHeight="1" thickBot="1">
      <c r="B4" s="49" t="s">
        <v>41</v>
      </c>
      <c r="C4" s="50" t="s">
        <v>42</v>
      </c>
      <c r="D4" s="51" t="s">
        <v>43</v>
      </c>
      <c r="E4" s="50" t="s">
        <v>44</v>
      </c>
      <c r="F4" s="52" t="s">
        <v>45</v>
      </c>
      <c r="G4" s="50" t="s">
        <v>46</v>
      </c>
    </row>
    <row r="5" spans="2:7" ht="12.75">
      <c r="B5" s="53">
        <v>1</v>
      </c>
      <c r="C5" s="54" t="s">
        <v>47</v>
      </c>
      <c r="D5" s="55">
        <v>382</v>
      </c>
      <c r="E5" s="56" t="s">
        <v>48</v>
      </c>
      <c r="F5" s="56" t="s">
        <v>49</v>
      </c>
      <c r="G5" s="57">
        <v>7608.75</v>
      </c>
    </row>
    <row r="6" spans="2:7" ht="12.75">
      <c r="B6" s="26">
        <v>2</v>
      </c>
      <c r="C6" s="58" t="s">
        <v>47</v>
      </c>
      <c r="D6" s="14">
        <v>383</v>
      </c>
      <c r="E6" s="14" t="s">
        <v>50</v>
      </c>
      <c r="F6" s="14" t="s">
        <v>51</v>
      </c>
      <c r="G6" s="59">
        <v>296</v>
      </c>
    </row>
    <row r="7" spans="2:7" ht="12.75">
      <c r="B7" s="60">
        <v>3</v>
      </c>
      <c r="C7" s="61" t="s">
        <v>47</v>
      </c>
      <c r="D7" s="43">
        <v>397</v>
      </c>
      <c r="E7" s="43" t="s">
        <v>52</v>
      </c>
      <c r="F7" s="43" t="s">
        <v>53</v>
      </c>
      <c r="G7" s="62">
        <v>112132.65</v>
      </c>
    </row>
    <row r="8" spans="2:7" ht="12.75">
      <c r="B8" s="63">
        <v>4</v>
      </c>
      <c r="C8" s="64" t="s">
        <v>54</v>
      </c>
      <c r="D8" s="23">
        <v>377</v>
      </c>
      <c r="E8" s="23" t="s">
        <v>55</v>
      </c>
      <c r="F8" s="23" t="s">
        <v>56</v>
      </c>
      <c r="G8" s="65">
        <v>130565.6</v>
      </c>
    </row>
    <row r="9" spans="2:7" ht="12.75">
      <c r="B9" s="26">
        <v>5</v>
      </c>
      <c r="C9" s="66" t="s">
        <v>54</v>
      </c>
      <c r="D9" s="14">
        <v>378</v>
      </c>
      <c r="E9" s="14" t="s">
        <v>57</v>
      </c>
      <c r="F9" s="14" t="s">
        <v>58</v>
      </c>
      <c r="G9" s="59">
        <v>302619.98</v>
      </c>
    </row>
    <row r="10" spans="2:7" ht="12.75">
      <c r="B10" s="26">
        <v>6</v>
      </c>
      <c r="C10" s="66" t="s">
        <v>54</v>
      </c>
      <c r="D10" s="14">
        <v>375</v>
      </c>
      <c r="E10" s="14" t="s">
        <v>59</v>
      </c>
      <c r="F10" s="14" t="s">
        <v>60</v>
      </c>
      <c r="G10" s="59">
        <v>4675.84</v>
      </c>
    </row>
    <row r="11" spans="2:7" ht="12.75">
      <c r="B11" s="26">
        <v>7</v>
      </c>
      <c r="C11" s="66" t="s">
        <v>54</v>
      </c>
      <c r="D11" s="14">
        <v>449</v>
      </c>
      <c r="E11" s="14" t="s">
        <v>61</v>
      </c>
      <c r="F11" s="14" t="s">
        <v>62</v>
      </c>
      <c r="G11" s="59">
        <v>14821.53</v>
      </c>
    </row>
    <row r="12" spans="2:7" ht="12.75">
      <c r="B12" s="26">
        <v>8</v>
      </c>
      <c r="C12" s="66" t="s">
        <v>54</v>
      </c>
      <c r="D12" s="14">
        <v>367</v>
      </c>
      <c r="E12" s="14" t="s">
        <v>63</v>
      </c>
      <c r="F12" s="14" t="s">
        <v>64</v>
      </c>
      <c r="G12" s="59">
        <v>50.96</v>
      </c>
    </row>
    <row r="13" spans="2:7" ht="12.75">
      <c r="B13" s="26">
        <v>9</v>
      </c>
      <c r="C13" s="66" t="s">
        <v>54</v>
      </c>
      <c r="D13" s="14">
        <v>368</v>
      </c>
      <c r="E13" s="14" t="s">
        <v>65</v>
      </c>
      <c r="F13" s="14" t="s">
        <v>66</v>
      </c>
      <c r="G13" s="59">
        <v>502.76</v>
      </c>
    </row>
    <row r="14" spans="2:7" ht="12.75">
      <c r="B14" s="26">
        <v>10</v>
      </c>
      <c r="C14" s="66" t="s">
        <v>54</v>
      </c>
      <c r="D14" s="14">
        <v>365</v>
      </c>
      <c r="E14" s="14" t="s">
        <v>67</v>
      </c>
      <c r="F14" s="14" t="s">
        <v>66</v>
      </c>
      <c r="G14" s="59">
        <v>1630.48</v>
      </c>
    </row>
    <row r="15" spans="2:7" ht="12.75">
      <c r="B15" s="26">
        <v>11</v>
      </c>
      <c r="C15" s="66" t="s">
        <v>54</v>
      </c>
      <c r="D15" s="14">
        <v>450</v>
      </c>
      <c r="E15" s="14" t="s">
        <v>61</v>
      </c>
      <c r="F15" s="14" t="s">
        <v>68</v>
      </c>
      <c r="G15" s="59">
        <v>111.65</v>
      </c>
    </row>
    <row r="16" spans="2:7" ht="12.75">
      <c r="B16" s="26">
        <v>12</v>
      </c>
      <c r="C16" s="66" t="s">
        <v>54</v>
      </c>
      <c r="D16" s="14">
        <v>482</v>
      </c>
      <c r="E16" s="14" t="s">
        <v>69</v>
      </c>
      <c r="F16" s="14" t="s">
        <v>70</v>
      </c>
      <c r="G16" s="59">
        <v>270</v>
      </c>
    </row>
    <row r="17" spans="2:7" ht="12.75">
      <c r="B17" s="26">
        <v>13</v>
      </c>
      <c r="C17" s="66" t="s">
        <v>54</v>
      </c>
      <c r="D17" s="14">
        <v>481</v>
      </c>
      <c r="E17" s="14" t="s">
        <v>71</v>
      </c>
      <c r="F17" s="14" t="s">
        <v>70</v>
      </c>
      <c r="G17" s="67">
        <v>32</v>
      </c>
    </row>
    <row r="18" spans="2:7" ht="12.75">
      <c r="B18" s="26">
        <v>14</v>
      </c>
      <c r="C18" s="66" t="s">
        <v>54</v>
      </c>
      <c r="D18" s="14">
        <v>483</v>
      </c>
      <c r="E18" s="14" t="s">
        <v>71</v>
      </c>
      <c r="F18" s="14" t="s">
        <v>70</v>
      </c>
      <c r="G18" s="59">
        <v>32</v>
      </c>
    </row>
    <row r="19" spans="2:7" ht="12.75">
      <c r="B19" s="26">
        <v>15</v>
      </c>
      <c r="C19" s="66" t="s">
        <v>54</v>
      </c>
      <c r="D19" s="14">
        <v>484</v>
      </c>
      <c r="E19" s="14" t="s">
        <v>69</v>
      </c>
      <c r="F19" s="14" t="s">
        <v>70</v>
      </c>
      <c r="G19" s="59">
        <v>270</v>
      </c>
    </row>
    <row r="20" spans="2:7" ht="12.75">
      <c r="B20" s="26">
        <v>16</v>
      </c>
      <c r="C20" s="66" t="s">
        <v>72</v>
      </c>
      <c r="D20" s="14">
        <v>494</v>
      </c>
      <c r="E20" s="14" t="s">
        <v>73</v>
      </c>
      <c r="F20" s="14" t="s">
        <v>74</v>
      </c>
      <c r="G20" s="68">
        <v>373.95</v>
      </c>
    </row>
    <row r="21" spans="2:7" ht="12.75">
      <c r="B21" s="26">
        <v>17</v>
      </c>
      <c r="C21" s="66" t="s">
        <v>72</v>
      </c>
      <c r="D21" s="14">
        <v>408</v>
      </c>
      <c r="E21" s="14" t="s">
        <v>75</v>
      </c>
      <c r="F21" s="14" t="s">
        <v>76</v>
      </c>
      <c r="G21" s="68">
        <v>3720</v>
      </c>
    </row>
    <row r="22" spans="2:7" ht="12.75">
      <c r="B22" s="26">
        <v>18</v>
      </c>
      <c r="C22" s="66" t="s">
        <v>72</v>
      </c>
      <c r="D22" s="14">
        <v>362</v>
      </c>
      <c r="E22" s="14" t="s">
        <v>77</v>
      </c>
      <c r="F22" s="14" t="s">
        <v>78</v>
      </c>
      <c r="G22" s="59">
        <v>3693.29</v>
      </c>
    </row>
    <row r="23" spans="2:7" ht="12.75">
      <c r="B23" s="26">
        <v>19</v>
      </c>
      <c r="C23" s="66" t="s">
        <v>72</v>
      </c>
      <c r="D23" s="14">
        <v>386</v>
      </c>
      <c r="E23" s="14" t="s">
        <v>77</v>
      </c>
      <c r="F23" s="14" t="s">
        <v>78</v>
      </c>
      <c r="G23" s="59">
        <v>633.63</v>
      </c>
    </row>
    <row r="24" spans="2:7" ht="12.75">
      <c r="B24" s="26">
        <v>20</v>
      </c>
      <c r="C24" s="66" t="s">
        <v>72</v>
      </c>
      <c r="D24" s="14">
        <v>398</v>
      </c>
      <c r="E24" s="14" t="s">
        <v>79</v>
      </c>
      <c r="F24" s="14" t="s">
        <v>80</v>
      </c>
      <c r="G24" s="68">
        <v>1495.44</v>
      </c>
    </row>
    <row r="25" spans="2:7" ht="12.75">
      <c r="B25" s="26">
        <v>21</v>
      </c>
      <c r="C25" s="66" t="s">
        <v>72</v>
      </c>
      <c r="D25" s="14">
        <v>452</v>
      </c>
      <c r="E25" s="14" t="s">
        <v>81</v>
      </c>
      <c r="F25" s="14" t="s">
        <v>82</v>
      </c>
      <c r="G25" s="69">
        <v>1331.76</v>
      </c>
    </row>
    <row r="26" spans="2:7" ht="12.75">
      <c r="B26" s="26">
        <v>22</v>
      </c>
      <c r="C26" s="66" t="s">
        <v>72</v>
      </c>
      <c r="D26" s="14">
        <v>446</v>
      </c>
      <c r="E26" s="14" t="s">
        <v>83</v>
      </c>
      <c r="F26" s="14" t="s">
        <v>84</v>
      </c>
      <c r="G26" s="68">
        <v>74.37</v>
      </c>
    </row>
    <row r="27" spans="2:7" ht="12.75">
      <c r="B27" s="26">
        <v>23</v>
      </c>
      <c r="C27" s="66" t="s">
        <v>72</v>
      </c>
      <c r="D27" s="14">
        <v>409</v>
      </c>
      <c r="E27" s="14" t="s">
        <v>85</v>
      </c>
      <c r="F27" s="14" t="s">
        <v>86</v>
      </c>
      <c r="G27" s="59">
        <v>9919.98</v>
      </c>
    </row>
    <row r="28" spans="2:7" ht="12.75">
      <c r="B28" s="26">
        <v>24</v>
      </c>
      <c r="C28" s="66" t="s">
        <v>72</v>
      </c>
      <c r="D28" s="14">
        <v>444</v>
      </c>
      <c r="E28" s="14" t="s">
        <v>61</v>
      </c>
      <c r="F28" s="14" t="s">
        <v>87</v>
      </c>
      <c r="G28" s="68">
        <v>10.2</v>
      </c>
    </row>
    <row r="29" spans="2:7" ht="12.75">
      <c r="B29" s="26">
        <v>25</v>
      </c>
      <c r="C29" s="66" t="s">
        <v>72</v>
      </c>
      <c r="D29" s="14">
        <v>442</v>
      </c>
      <c r="E29" s="14" t="s">
        <v>61</v>
      </c>
      <c r="F29" s="14" t="s">
        <v>88</v>
      </c>
      <c r="G29" s="68">
        <v>11.35</v>
      </c>
    </row>
    <row r="30" spans="2:7" ht="12.75">
      <c r="B30" s="26">
        <v>26</v>
      </c>
      <c r="C30" s="66" t="s">
        <v>72</v>
      </c>
      <c r="D30" s="14">
        <v>381</v>
      </c>
      <c r="E30" s="14" t="s">
        <v>89</v>
      </c>
      <c r="F30" s="14" t="s">
        <v>90</v>
      </c>
      <c r="G30" s="68">
        <v>5973.2</v>
      </c>
    </row>
    <row r="31" spans="2:7" ht="12.75">
      <c r="B31" s="26">
        <v>27</v>
      </c>
      <c r="C31" s="66" t="s">
        <v>72</v>
      </c>
      <c r="D31" s="14">
        <v>453</v>
      </c>
      <c r="E31" s="14" t="s">
        <v>91</v>
      </c>
      <c r="F31" s="14" t="s">
        <v>92</v>
      </c>
      <c r="G31" s="68">
        <v>11930.2</v>
      </c>
    </row>
    <row r="32" spans="2:7" ht="12.75">
      <c r="B32" s="26">
        <v>28</v>
      </c>
      <c r="C32" s="66" t="s">
        <v>72</v>
      </c>
      <c r="D32" s="14">
        <v>366</v>
      </c>
      <c r="E32" s="14" t="s">
        <v>93</v>
      </c>
      <c r="F32" s="14" t="s">
        <v>94</v>
      </c>
      <c r="G32" s="68">
        <v>529548.05</v>
      </c>
    </row>
    <row r="33" spans="2:7" ht="12.75">
      <c r="B33" s="26">
        <v>29</v>
      </c>
      <c r="C33" s="66" t="s">
        <v>72</v>
      </c>
      <c r="D33" s="14">
        <v>352</v>
      </c>
      <c r="E33" s="14" t="s">
        <v>95</v>
      </c>
      <c r="F33" s="14" t="s">
        <v>96</v>
      </c>
      <c r="G33" s="68">
        <v>1451.12</v>
      </c>
    </row>
    <row r="34" spans="2:7" ht="12.75">
      <c r="B34" s="26">
        <v>30</v>
      </c>
      <c r="C34" s="66" t="s">
        <v>72</v>
      </c>
      <c r="D34" s="14">
        <v>399</v>
      </c>
      <c r="E34" s="14" t="s">
        <v>97</v>
      </c>
      <c r="F34" s="14" t="s">
        <v>98</v>
      </c>
      <c r="G34" s="69">
        <v>1600</v>
      </c>
    </row>
    <row r="35" spans="2:7" ht="12.75">
      <c r="B35" s="26">
        <v>31</v>
      </c>
      <c r="C35" s="66" t="s">
        <v>72</v>
      </c>
      <c r="D35" s="14">
        <v>447</v>
      </c>
      <c r="E35" s="14" t="s">
        <v>99</v>
      </c>
      <c r="F35" s="14" t="s">
        <v>100</v>
      </c>
      <c r="G35" s="68">
        <v>17235</v>
      </c>
    </row>
    <row r="36" spans="2:7" ht="12.75">
      <c r="B36" s="26">
        <v>32</v>
      </c>
      <c r="C36" s="66" t="s">
        <v>72</v>
      </c>
      <c r="D36" s="14">
        <v>454</v>
      </c>
      <c r="E36" s="14" t="s">
        <v>101</v>
      </c>
      <c r="F36" s="14" t="s">
        <v>102</v>
      </c>
      <c r="G36" s="68">
        <v>20484.8</v>
      </c>
    </row>
    <row r="37" spans="2:7" ht="12.75">
      <c r="B37" s="26">
        <v>33</v>
      </c>
      <c r="C37" s="66" t="s">
        <v>72</v>
      </c>
      <c r="D37" s="14">
        <v>407</v>
      </c>
      <c r="E37" s="14" t="s">
        <v>103</v>
      </c>
      <c r="F37" s="14" t="s">
        <v>104</v>
      </c>
      <c r="G37" s="68">
        <v>28644</v>
      </c>
    </row>
    <row r="38" spans="2:7" ht="12.75">
      <c r="B38" s="26">
        <v>34</v>
      </c>
      <c r="C38" s="66" t="s">
        <v>72</v>
      </c>
      <c r="D38" s="14">
        <v>443</v>
      </c>
      <c r="E38" s="14" t="s">
        <v>61</v>
      </c>
      <c r="F38" s="14" t="s">
        <v>105</v>
      </c>
      <c r="G38" s="68">
        <v>1267.18</v>
      </c>
    </row>
    <row r="39" spans="2:7" ht="12.75">
      <c r="B39" s="26">
        <v>35</v>
      </c>
      <c r="C39" s="66" t="s">
        <v>72</v>
      </c>
      <c r="D39" s="14">
        <v>441</v>
      </c>
      <c r="E39" s="14" t="s">
        <v>61</v>
      </c>
      <c r="F39" s="14" t="s">
        <v>106</v>
      </c>
      <c r="G39" s="68">
        <v>1419.19</v>
      </c>
    </row>
    <row r="40" spans="2:7" ht="12.75">
      <c r="B40" s="26">
        <v>36</v>
      </c>
      <c r="C40" s="66" t="s">
        <v>72</v>
      </c>
      <c r="D40" s="14">
        <v>379</v>
      </c>
      <c r="E40" s="14" t="s">
        <v>57</v>
      </c>
      <c r="F40" s="14" t="s">
        <v>107</v>
      </c>
      <c r="G40" s="68">
        <v>25524.9</v>
      </c>
    </row>
    <row r="41" spans="2:7" ht="13.5" thickBot="1">
      <c r="B41" s="26">
        <v>37</v>
      </c>
      <c r="C41" s="66" t="s">
        <v>72</v>
      </c>
      <c r="D41" s="14">
        <v>376</v>
      </c>
      <c r="E41" s="14" t="s">
        <v>55</v>
      </c>
      <c r="F41" s="14" t="s">
        <v>108</v>
      </c>
      <c r="G41" s="68">
        <v>38159.56</v>
      </c>
    </row>
    <row r="42" spans="2:7" ht="13.5" thickBot="1">
      <c r="B42" s="70"/>
      <c r="C42" s="71"/>
      <c r="D42" s="71"/>
      <c r="E42" s="71"/>
      <c r="F42" s="72" t="s">
        <v>109</v>
      </c>
      <c r="G42" s="73">
        <f>SUM(G5:G41)</f>
        <v>1280121.3699999996</v>
      </c>
    </row>
  </sheetData>
  <printOptions horizontalCentered="1"/>
  <pageMargins left="0.35" right="0.35" top="0.39" bottom="0.39" header="0.5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A1" sqref="A1:A16384"/>
    </sheetView>
  </sheetViews>
  <sheetFormatPr defaultColWidth="9.140625" defaultRowHeight="12.75"/>
  <cols>
    <col min="1" max="1" width="9.140625" style="75" customWidth="1"/>
    <col min="2" max="2" width="8.28125" style="75" customWidth="1"/>
    <col min="3" max="3" width="15.140625" style="75" customWidth="1"/>
    <col min="4" max="4" width="12.8515625" style="75" customWidth="1"/>
    <col min="5" max="5" width="21.57421875" style="75" customWidth="1"/>
    <col min="6" max="6" width="44.7109375" style="75" customWidth="1"/>
    <col min="7" max="7" width="10.421875" style="75" customWidth="1"/>
    <col min="8" max="16384" width="9.140625" style="75" customWidth="1"/>
  </cols>
  <sheetData>
    <row r="1" spans="2:7" ht="12.75">
      <c r="B1" s="76"/>
      <c r="C1" s="76"/>
      <c r="D1" s="76"/>
      <c r="E1" s="76"/>
      <c r="F1" s="76"/>
      <c r="G1" s="76"/>
    </row>
    <row r="2" spans="2:7" ht="12.75">
      <c r="B2" s="77"/>
      <c r="C2" s="77"/>
      <c r="D2" s="77"/>
      <c r="E2" s="77"/>
      <c r="F2" s="77"/>
      <c r="G2" s="77"/>
    </row>
    <row r="3" spans="2:7" ht="12.75">
      <c r="B3" s="79" t="s">
        <v>110</v>
      </c>
      <c r="C3" s="79"/>
      <c r="D3" s="79"/>
      <c r="E3" s="80"/>
      <c r="F3" s="77"/>
      <c r="G3" s="77"/>
    </row>
    <row r="4" spans="2:7" ht="12.75">
      <c r="B4" s="74"/>
      <c r="C4" s="77"/>
      <c r="D4" s="77"/>
      <c r="E4" s="77"/>
      <c r="F4" s="77"/>
      <c r="G4" s="77"/>
    </row>
    <row r="5" spans="2:7" ht="12.75">
      <c r="B5" s="74"/>
      <c r="C5" s="77"/>
      <c r="D5" s="77"/>
      <c r="E5" s="77"/>
      <c r="F5" s="77"/>
      <c r="G5" s="77"/>
    </row>
    <row r="6" spans="2:7" ht="12.75">
      <c r="B6" s="74"/>
      <c r="C6" s="77"/>
      <c r="D6" s="77"/>
      <c r="E6" s="77"/>
      <c r="F6" s="77"/>
      <c r="G6" s="77"/>
    </row>
    <row r="7" spans="2:7" ht="12.75">
      <c r="B7" s="79" t="s">
        <v>111</v>
      </c>
      <c r="C7" s="79"/>
      <c r="D7" s="79"/>
      <c r="E7" s="79"/>
      <c r="F7" s="77"/>
      <c r="G7" s="77"/>
    </row>
    <row r="8" spans="2:7" ht="12.75">
      <c r="B8" s="79" t="s">
        <v>112</v>
      </c>
      <c r="C8" s="79"/>
      <c r="D8" s="79"/>
      <c r="E8" s="80"/>
      <c r="F8" s="76"/>
      <c r="G8" s="80"/>
    </row>
    <row r="9" spans="2:7" ht="12.75">
      <c r="B9" s="76"/>
      <c r="C9" s="80"/>
      <c r="D9" s="77"/>
      <c r="E9" s="77"/>
      <c r="F9" s="77"/>
      <c r="G9" s="77"/>
    </row>
    <row r="10" spans="2:7" ht="12.75">
      <c r="B10" s="76"/>
      <c r="C10" s="81"/>
      <c r="D10" s="77"/>
      <c r="E10" s="77"/>
      <c r="F10" s="77"/>
      <c r="G10" s="77"/>
    </row>
    <row r="11" spans="2:7" ht="13.5" thickBot="1">
      <c r="B11" s="77"/>
      <c r="C11" s="77"/>
      <c r="D11" s="77"/>
      <c r="E11" s="77"/>
      <c r="F11" s="77"/>
      <c r="G11" s="77"/>
    </row>
    <row r="12" spans="2:7" ht="51.75" thickBot="1">
      <c r="B12" s="82" t="s">
        <v>41</v>
      </c>
      <c r="C12" s="83" t="s">
        <v>42</v>
      </c>
      <c r="D12" s="84" t="s">
        <v>43</v>
      </c>
      <c r="E12" s="83" t="s">
        <v>113</v>
      </c>
      <c r="F12" s="85" t="s">
        <v>114</v>
      </c>
      <c r="G12" s="86" t="s">
        <v>115</v>
      </c>
    </row>
    <row r="13" spans="2:7" ht="12.75">
      <c r="B13" s="87">
        <v>1</v>
      </c>
      <c r="C13" s="88">
        <v>41668</v>
      </c>
      <c r="D13" s="89">
        <v>440</v>
      </c>
      <c r="E13" s="90" t="s">
        <v>116</v>
      </c>
      <c r="F13" s="91" t="s">
        <v>117</v>
      </c>
      <c r="G13" s="92">
        <v>3005.15</v>
      </c>
    </row>
    <row r="14" spans="2:7" ht="12.75" hidden="1">
      <c r="B14" s="87"/>
      <c r="C14" s="90"/>
      <c r="D14" s="89"/>
      <c r="E14" s="90"/>
      <c r="F14" s="91"/>
      <c r="G14" s="92"/>
    </row>
    <row r="15" spans="2:7" ht="12.75" hidden="1">
      <c r="B15" s="87"/>
      <c r="C15" s="90"/>
      <c r="D15" s="89"/>
      <c r="E15" s="90"/>
      <c r="F15" s="91"/>
      <c r="G15" s="92"/>
    </row>
    <row r="16" spans="2:7" ht="12.75" hidden="1">
      <c r="B16" s="87"/>
      <c r="C16" s="90"/>
      <c r="D16" s="89"/>
      <c r="E16" s="90"/>
      <c r="F16" s="91"/>
      <c r="G16" s="92"/>
    </row>
    <row r="17" spans="2:7" ht="12.75" hidden="1">
      <c r="B17" s="87"/>
      <c r="C17" s="90"/>
      <c r="D17" s="89"/>
      <c r="E17" s="90"/>
      <c r="F17" s="91"/>
      <c r="G17" s="92"/>
    </row>
    <row r="18" spans="2:7" ht="12.75" hidden="1">
      <c r="B18" s="87"/>
      <c r="C18" s="90"/>
      <c r="D18" s="89"/>
      <c r="E18" s="90"/>
      <c r="F18" s="91"/>
      <c r="G18" s="92"/>
    </row>
    <row r="19" spans="2:7" ht="12.75">
      <c r="B19" s="93">
        <v>2</v>
      </c>
      <c r="C19" s="88">
        <v>41668</v>
      </c>
      <c r="D19" s="89">
        <v>445</v>
      </c>
      <c r="E19" s="90" t="s">
        <v>116</v>
      </c>
      <c r="F19" s="91" t="s">
        <v>118</v>
      </c>
      <c r="G19" s="94">
        <v>200</v>
      </c>
    </row>
    <row r="20" spans="2:7" ht="12.75">
      <c r="B20" s="93">
        <v>3</v>
      </c>
      <c r="C20" s="88">
        <v>41668</v>
      </c>
      <c r="D20" s="89">
        <v>416</v>
      </c>
      <c r="E20" s="90" t="s">
        <v>119</v>
      </c>
      <c r="F20" s="91" t="s">
        <v>120</v>
      </c>
      <c r="G20" s="94">
        <v>2500</v>
      </c>
    </row>
    <row r="21" spans="2:7" ht="12.75">
      <c r="B21" s="93">
        <v>4</v>
      </c>
      <c r="C21" s="88">
        <v>41669</v>
      </c>
      <c r="D21" s="89">
        <v>456</v>
      </c>
      <c r="E21" s="90" t="s">
        <v>121</v>
      </c>
      <c r="F21" s="91" t="s">
        <v>122</v>
      </c>
      <c r="G21" s="94">
        <v>2259.4</v>
      </c>
    </row>
    <row r="22" spans="2:7" ht="12.75">
      <c r="B22" s="93">
        <v>5</v>
      </c>
      <c r="C22" s="88">
        <v>41669</v>
      </c>
      <c r="D22" s="89">
        <v>458</v>
      </c>
      <c r="E22" s="90" t="s">
        <v>121</v>
      </c>
      <c r="F22" s="91" t="s">
        <v>123</v>
      </c>
      <c r="G22" s="94">
        <v>25.62</v>
      </c>
    </row>
    <row r="23" spans="2:7" ht="15" customHeight="1" thickBot="1">
      <c r="B23" s="93">
        <v>6</v>
      </c>
      <c r="C23" s="88">
        <v>41669</v>
      </c>
      <c r="D23" s="89">
        <v>480</v>
      </c>
      <c r="E23" s="90" t="s">
        <v>116</v>
      </c>
      <c r="F23" s="91" t="s">
        <v>124</v>
      </c>
      <c r="G23" s="94">
        <v>403</v>
      </c>
    </row>
    <row r="24" spans="2:7" ht="13.5" thickBot="1">
      <c r="B24" s="95" t="s">
        <v>125</v>
      </c>
      <c r="C24" s="96"/>
      <c r="D24" s="96"/>
      <c r="E24" s="96"/>
      <c r="F24" s="96"/>
      <c r="G24" s="97">
        <f>SUM(G13:G23)</f>
        <v>8393.169999999998</v>
      </c>
    </row>
    <row r="25" spans="2:7" ht="12.75">
      <c r="B25" s="78"/>
      <c r="C25" s="78"/>
      <c r="D25" s="78"/>
      <c r="E25" s="78"/>
      <c r="F25" s="78"/>
      <c r="G25" s="78"/>
    </row>
  </sheetData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D35" sqref="D35"/>
    </sheetView>
  </sheetViews>
  <sheetFormatPr defaultColWidth="9.140625" defaultRowHeight="12.75"/>
  <cols>
    <col min="1" max="1" width="9.140625" style="75" customWidth="1"/>
    <col min="2" max="2" width="8.28125" style="75" customWidth="1"/>
    <col min="3" max="3" width="15.140625" style="75" customWidth="1"/>
    <col min="4" max="4" width="12.8515625" style="75" customWidth="1"/>
    <col min="5" max="5" width="34.00390625" style="75" customWidth="1"/>
    <col min="6" max="6" width="37.57421875" style="75" customWidth="1"/>
    <col min="7" max="7" width="15.00390625" style="75" customWidth="1"/>
    <col min="8" max="16384" width="9.140625" style="75" customWidth="1"/>
  </cols>
  <sheetData>
    <row r="1" spans="2:7" ht="12.75">
      <c r="B1" s="76"/>
      <c r="C1" s="76"/>
      <c r="D1" s="76"/>
      <c r="E1" s="76"/>
      <c r="F1" s="76"/>
      <c r="G1" s="76"/>
    </row>
    <row r="2" spans="2:7" ht="12.75">
      <c r="B2" s="77"/>
      <c r="C2" s="77"/>
      <c r="D2" s="77"/>
      <c r="E2" s="77"/>
      <c r="F2" s="77"/>
      <c r="G2" s="77"/>
    </row>
    <row r="3" spans="2:7" ht="12.75">
      <c r="B3" s="98" t="s">
        <v>110</v>
      </c>
      <c r="C3" s="98"/>
      <c r="D3" s="98"/>
      <c r="E3" s="99"/>
      <c r="F3" s="77"/>
      <c r="G3" s="77"/>
    </row>
    <row r="4" spans="2:7" ht="12.75">
      <c r="B4" s="74"/>
      <c r="C4" s="77"/>
      <c r="D4" s="77"/>
      <c r="E4" s="77"/>
      <c r="F4" s="77"/>
      <c r="G4" s="77"/>
    </row>
    <row r="5" spans="2:7" ht="12.75">
      <c r="B5" s="74"/>
      <c r="C5" s="77"/>
      <c r="D5" s="77"/>
      <c r="E5" s="77"/>
      <c r="F5" s="77"/>
      <c r="G5" s="77"/>
    </row>
    <row r="6" spans="2:7" ht="12.75">
      <c r="B6" s="74"/>
      <c r="C6" s="77"/>
      <c r="D6" s="77"/>
      <c r="E6" s="77"/>
      <c r="F6" s="77"/>
      <c r="G6" s="77"/>
    </row>
    <row r="7" spans="2:7" ht="12.75">
      <c r="B7" s="79" t="s">
        <v>111</v>
      </c>
      <c r="C7" s="79"/>
      <c r="D7" s="79"/>
      <c r="E7" s="79"/>
      <c r="F7" s="77"/>
      <c r="G7" s="77"/>
    </row>
    <row r="8" spans="2:7" ht="12.75">
      <c r="B8" s="98" t="s">
        <v>126</v>
      </c>
      <c r="C8" s="98"/>
      <c r="D8" s="98"/>
      <c r="E8" s="99"/>
      <c r="F8" s="76"/>
      <c r="G8" s="99"/>
    </row>
    <row r="9" spans="2:7" ht="12.75">
      <c r="B9" s="76"/>
      <c r="C9" s="80"/>
      <c r="D9" s="77"/>
      <c r="E9" s="77"/>
      <c r="F9" s="77"/>
      <c r="G9" s="77"/>
    </row>
    <row r="10" spans="2:7" ht="12.75">
      <c r="B10" s="76"/>
      <c r="C10" s="81"/>
      <c r="D10" s="77"/>
      <c r="E10" s="77"/>
      <c r="F10" s="77"/>
      <c r="G10" s="77"/>
    </row>
    <row r="11" spans="2:7" ht="13.5" thickBot="1">
      <c r="B11" s="77"/>
      <c r="C11" s="77"/>
      <c r="D11" s="77"/>
      <c r="E11" s="77"/>
      <c r="F11" s="77"/>
      <c r="G11" s="77"/>
    </row>
    <row r="12" spans="2:7" ht="51.75" thickBot="1">
      <c r="B12" s="82" t="s">
        <v>41</v>
      </c>
      <c r="C12" s="83" t="s">
        <v>42</v>
      </c>
      <c r="D12" s="100" t="s">
        <v>43</v>
      </c>
      <c r="E12" s="101" t="s">
        <v>113</v>
      </c>
      <c r="F12" s="102" t="s">
        <v>114</v>
      </c>
      <c r="G12" s="103" t="s">
        <v>115</v>
      </c>
    </row>
    <row r="13" spans="2:7" ht="12.75">
      <c r="B13" s="104">
        <v>1</v>
      </c>
      <c r="C13" s="105">
        <v>41668</v>
      </c>
      <c r="D13" s="106">
        <v>406</v>
      </c>
      <c r="E13" s="106" t="s">
        <v>127</v>
      </c>
      <c r="F13" s="107" t="s">
        <v>128</v>
      </c>
      <c r="G13" s="108">
        <v>2502367.86</v>
      </c>
    </row>
    <row r="14" spans="2:7" ht="12.75">
      <c r="B14" s="109">
        <v>2</v>
      </c>
      <c r="C14" s="110">
        <v>41668</v>
      </c>
      <c r="D14" s="111">
        <v>417</v>
      </c>
      <c r="E14" s="111" t="s">
        <v>116</v>
      </c>
      <c r="F14" s="112" t="s">
        <v>129</v>
      </c>
      <c r="G14" s="113">
        <v>18126.8</v>
      </c>
    </row>
    <row r="15" spans="2:7" ht="12.75">
      <c r="B15" s="114">
        <v>3</v>
      </c>
      <c r="C15" s="115">
        <v>41668</v>
      </c>
      <c r="D15" s="116">
        <v>414</v>
      </c>
      <c r="E15" s="116" t="s">
        <v>116</v>
      </c>
      <c r="F15" s="117" t="s">
        <v>130</v>
      </c>
      <c r="G15" s="118">
        <v>587051</v>
      </c>
    </row>
    <row r="16" spans="2:7" ht="12.75">
      <c r="B16" s="114">
        <v>4</v>
      </c>
      <c r="C16" s="115">
        <v>41669</v>
      </c>
      <c r="D16" s="116">
        <v>455</v>
      </c>
      <c r="E16" s="116" t="s">
        <v>121</v>
      </c>
      <c r="F16" s="117" t="s">
        <v>131</v>
      </c>
      <c r="G16" s="118">
        <v>20334.6</v>
      </c>
    </row>
    <row r="17" spans="2:7" ht="12.75">
      <c r="B17" s="104">
        <v>5</v>
      </c>
      <c r="C17" s="105">
        <v>41669</v>
      </c>
      <c r="D17" s="119">
        <v>457</v>
      </c>
      <c r="E17" s="119" t="s">
        <v>121</v>
      </c>
      <c r="F17" s="120" t="s">
        <v>132</v>
      </c>
      <c r="G17" s="121">
        <v>230.46</v>
      </c>
    </row>
    <row r="18" spans="2:7" ht="12.75">
      <c r="B18" s="109">
        <v>6</v>
      </c>
      <c r="C18" s="110">
        <v>41670</v>
      </c>
      <c r="D18" s="111">
        <v>488</v>
      </c>
      <c r="E18" s="111" t="s">
        <v>116</v>
      </c>
      <c r="F18" s="112" t="s">
        <v>131</v>
      </c>
      <c r="G18" s="113">
        <v>14607.54</v>
      </c>
    </row>
    <row r="19" spans="2:7" ht="12.75">
      <c r="B19" s="114">
        <v>7</v>
      </c>
      <c r="C19" s="115">
        <v>41670</v>
      </c>
      <c r="D19" s="116">
        <v>490</v>
      </c>
      <c r="E19" s="116" t="s">
        <v>116</v>
      </c>
      <c r="F19" s="117" t="s">
        <v>132</v>
      </c>
      <c r="G19" s="118">
        <v>10.64</v>
      </c>
    </row>
    <row r="20" spans="2:7" ht="12.75">
      <c r="B20" s="114">
        <v>8</v>
      </c>
      <c r="C20" s="115">
        <v>41670</v>
      </c>
      <c r="D20" s="116">
        <v>491</v>
      </c>
      <c r="E20" s="116" t="s">
        <v>116</v>
      </c>
      <c r="F20" s="117" t="s">
        <v>133</v>
      </c>
      <c r="G20" s="118">
        <v>39702.25</v>
      </c>
    </row>
    <row r="21" spans="2:7" ht="13.5" thickBot="1">
      <c r="B21" s="104">
        <v>9</v>
      </c>
      <c r="C21" s="105">
        <v>41670</v>
      </c>
      <c r="D21" s="119">
        <v>492</v>
      </c>
      <c r="E21" s="119" t="s">
        <v>116</v>
      </c>
      <c r="F21" s="120" t="s">
        <v>133</v>
      </c>
      <c r="G21" s="121">
        <v>443.69</v>
      </c>
    </row>
    <row r="22" spans="2:7" ht="13.5" thickBot="1">
      <c r="B22" s="122" t="s">
        <v>125</v>
      </c>
      <c r="C22" s="123"/>
      <c r="D22" s="124"/>
      <c r="E22" s="124"/>
      <c r="F22" s="124"/>
      <c r="G22" s="125">
        <f>SUM(G13:G21)</f>
        <v>3182874.84</v>
      </c>
    </row>
    <row r="23" spans="2:7" ht="12.75">
      <c r="B23" s="78"/>
      <c r="C23" s="78"/>
      <c r="D23" s="78"/>
      <c r="E23" s="78"/>
      <c r="F23" s="78"/>
      <c r="G23" s="78"/>
    </row>
  </sheetData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C28" sqref="C28"/>
    </sheetView>
  </sheetViews>
  <sheetFormatPr defaultColWidth="9.140625" defaultRowHeight="12.75"/>
  <cols>
    <col min="1" max="1" width="9.140625" style="126" customWidth="1"/>
    <col min="2" max="2" width="16.140625" style="127" customWidth="1"/>
    <col min="3" max="3" width="15.140625" style="127" customWidth="1"/>
    <col min="4" max="4" width="48.00390625" style="127" customWidth="1"/>
    <col min="5" max="5" width="26.57421875" style="127" customWidth="1"/>
    <col min="6" max="6" width="14.7109375" style="127" customWidth="1"/>
    <col min="7" max="16384" width="9.140625" style="126" customWidth="1"/>
  </cols>
  <sheetData>
    <row r="1" spans="2:6" s="128" customFormat="1" ht="15">
      <c r="B1" s="129" t="s">
        <v>134</v>
      </c>
      <c r="C1" s="129"/>
      <c r="D1" s="129"/>
      <c r="E1" s="130"/>
      <c r="F1" s="127"/>
    </row>
    <row r="2" spans="2:6" s="128" customFormat="1" ht="15">
      <c r="B2" s="131"/>
      <c r="C2" s="131"/>
      <c r="D2" s="131"/>
      <c r="E2" s="131"/>
      <c r="F2" s="131"/>
    </row>
    <row r="3" spans="2:6" s="128" customFormat="1" ht="15">
      <c r="B3" s="131"/>
      <c r="C3" s="131"/>
      <c r="D3" s="131"/>
      <c r="E3" s="131"/>
      <c r="F3" s="131"/>
    </row>
    <row r="4" spans="2:6" s="128" customFormat="1" ht="15">
      <c r="B4" s="131"/>
      <c r="C4" s="131"/>
      <c r="D4" s="131"/>
      <c r="E4" s="131"/>
      <c r="F4" s="131"/>
    </row>
    <row r="5" spans="2:6" s="128" customFormat="1" ht="15">
      <c r="B5" s="131"/>
      <c r="C5" s="131"/>
      <c r="D5" s="131"/>
      <c r="E5" s="131"/>
      <c r="F5" s="131"/>
    </row>
    <row r="6" spans="2:6" s="128" customFormat="1" ht="15">
      <c r="B6" s="131"/>
      <c r="C6" s="131"/>
      <c r="D6" s="131"/>
      <c r="E6" s="131"/>
      <c r="F6" s="131"/>
    </row>
    <row r="7" spans="2:6" s="128" customFormat="1" ht="15">
      <c r="B7" s="132" t="s">
        <v>135</v>
      </c>
      <c r="C7" s="132"/>
      <c r="D7" s="132"/>
      <c r="E7" s="131"/>
      <c r="F7" s="131"/>
    </row>
    <row r="8" spans="2:6" s="128" customFormat="1" ht="15">
      <c r="B8" s="133" t="s">
        <v>136</v>
      </c>
      <c r="C8" s="133"/>
      <c r="D8" s="133"/>
      <c r="E8" s="131"/>
      <c r="F8" s="131"/>
    </row>
    <row r="9" spans="2:6" s="128" customFormat="1" ht="15">
      <c r="B9" s="135"/>
      <c r="C9" s="151"/>
      <c r="D9" s="151"/>
      <c r="E9" s="151"/>
      <c r="F9" s="127"/>
    </row>
    <row r="10" spans="2:6" s="128" customFormat="1" ht="15">
      <c r="B10" s="135"/>
      <c r="C10" s="134" t="s">
        <v>137</v>
      </c>
      <c r="D10" s="136" t="s">
        <v>138</v>
      </c>
      <c r="E10" s="135"/>
      <c r="F10" s="127"/>
    </row>
    <row r="11" spans="2:6" s="128" customFormat="1" ht="15.75" thickBot="1">
      <c r="B11" s="131"/>
      <c r="C11" s="131"/>
      <c r="D11" s="131"/>
      <c r="E11" s="131"/>
      <c r="F11" s="131"/>
    </row>
    <row r="12" spans="2:6" s="128" customFormat="1" ht="15">
      <c r="B12" s="137" t="s">
        <v>139</v>
      </c>
      <c r="C12" s="138" t="s">
        <v>140</v>
      </c>
      <c r="D12" s="138" t="s">
        <v>141</v>
      </c>
      <c r="E12" s="138" t="s">
        <v>142</v>
      </c>
      <c r="F12" s="139" t="s">
        <v>143</v>
      </c>
    </row>
    <row r="13" spans="2:6" s="128" customFormat="1" ht="15">
      <c r="B13" s="140">
        <v>41668</v>
      </c>
      <c r="C13" s="141">
        <v>415</v>
      </c>
      <c r="D13" s="141" t="s">
        <v>144</v>
      </c>
      <c r="E13" s="142" t="s">
        <v>145</v>
      </c>
      <c r="F13" s="143">
        <v>26246</v>
      </c>
    </row>
    <row r="14" spans="2:6" s="128" customFormat="1" ht="15">
      <c r="B14" s="144"/>
      <c r="C14" s="145"/>
      <c r="D14" s="141"/>
      <c r="E14" s="142"/>
      <c r="F14" s="146"/>
    </row>
    <row r="15" spans="2:6" s="128" customFormat="1" ht="15.75" thickBot="1">
      <c r="B15" s="147" t="s">
        <v>146</v>
      </c>
      <c r="C15" s="148"/>
      <c r="D15" s="149"/>
      <c r="E15" s="149"/>
      <c r="F15" s="150">
        <f>SUM(F13:F14)</f>
        <v>26246</v>
      </c>
    </row>
    <row r="16" spans="2:6" s="128" customFormat="1" ht="15">
      <c r="B16" s="131"/>
      <c r="C16" s="131"/>
      <c r="D16" s="131"/>
      <c r="E16" s="131"/>
      <c r="F16" s="131"/>
    </row>
  </sheetData>
  <mergeCells count="1">
    <mergeCell ref="C9:E9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74608387</cp:lastModifiedBy>
  <cp:lastPrinted>2012-07-03T11:46:50Z</cp:lastPrinted>
  <dcterms:created xsi:type="dcterms:W3CDTF">2012-03-07T09:17:22Z</dcterms:created>
  <dcterms:modified xsi:type="dcterms:W3CDTF">2014-03-11T15:44:01Z</dcterms:modified>
  <cp:category/>
  <cp:version/>
  <cp:contentType/>
  <cp:contentStatus/>
</cp:coreProperties>
</file>