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<sst xmlns="http://schemas.openxmlformats.org/spreadsheetml/2006/main" count="426" uniqueCount="147">
  <si>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</si>
  <si>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</si>
  <si>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</si>
  <si>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</si>
  <si>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</si>
  <si>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</si>
  <si>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</si>
  <si>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</si>
  <si>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</si>
  <si>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</si>
  <si>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</si>
  <si>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</si>
  <si>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</si>
  <si>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</si>
  <si>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</si>
  <si>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</si>
  <si>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</si>
  <si>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</si>
  <si>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</si>
  <si>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</si>
  <si>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</si>
  <si>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</si>
  <si>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</si>
  <si>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</si>
  <si>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</si>
  <si>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</si>
  <si>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</si>
  <si>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</si>
  <si>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</si>
  <si>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</si>
  <si>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</si>
  <si>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</si>
  <si>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</si>
  <si>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</si>
  <si>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</si>
  <si>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</si>
  <si>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</si>
  <si>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</si>
  <si>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</si>
  <si>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</si>
  <si>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</si>
  <si>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</si>
  <si>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</si>
  <si>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</si>
  <si>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</si>
  <si>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</si>
  <si>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</si>
  <si>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</si>
  <si>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</si>
  <si>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</si>
  <si>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</si>
  <si>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</si>
  <si>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</si>
  <si>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</si>
  <si>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</si>
  <si>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</si>
  <si>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</si>
  <si>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</si>
  <si>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</si>
  <si>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</si>
  <si>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</si>
  <si>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</si>
  <si>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</si>
  <si>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</si>
  <si>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</si>
  <si>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</si>
  <si>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</si>
  <si>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</si>
  <si>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19-23 iulie 2021</t>
  </si>
  <si>
    <t>19,07,2021</t>
  </si>
  <si>
    <t>termoenergetica</t>
  </si>
  <si>
    <t>en termica</t>
  </si>
  <si>
    <t>omv petrom</t>
  </si>
  <si>
    <t>carburanti</t>
  </si>
  <si>
    <t>servicii postale</t>
  </si>
  <si>
    <t>bs</t>
  </si>
  <si>
    <t>penalitati</t>
  </si>
  <si>
    <t>anaf</t>
  </si>
  <si>
    <t>servicii</t>
  </si>
  <si>
    <t>20,07,2021</t>
  </si>
  <si>
    <t>dgrfp brasov</t>
  </si>
  <si>
    <t>salubritate</t>
  </si>
  <si>
    <t>xerox</t>
  </si>
  <si>
    <t>21,07,2022</t>
  </si>
  <si>
    <t>mdrap</t>
  </si>
  <si>
    <t xml:space="preserve">restit suma </t>
  </si>
  <si>
    <t>21,07,2021</t>
  </si>
  <si>
    <t>apa nova</t>
  </si>
  <si>
    <t>apa rece</t>
  </si>
  <si>
    <t>histria international</t>
  </si>
  <si>
    <t>tva</t>
  </si>
  <si>
    <t>pf</t>
  </si>
  <si>
    <t>servicii zoom</t>
  </si>
  <si>
    <t>siegfried</t>
  </si>
  <si>
    <t>materiale</t>
  </si>
  <si>
    <t>obiecte</t>
  </si>
  <si>
    <t>gg consulting</t>
  </si>
  <si>
    <t>tmau</t>
  </si>
  <si>
    <t>22,07,2021</t>
  </si>
  <si>
    <t>rosal</t>
  </si>
  <si>
    <t>servicii deratizare</t>
  </si>
  <si>
    <t>mf</t>
  </si>
  <si>
    <t>biamar</t>
  </si>
  <si>
    <t>servicii curatenie</t>
  </si>
  <si>
    <t>23,07,2021</t>
  </si>
  <si>
    <t>mmap</t>
  </si>
  <si>
    <t>en el</t>
  </si>
  <si>
    <t>romprest</t>
  </si>
  <si>
    <t>rolf card</t>
  </si>
  <si>
    <t>cartele</t>
  </si>
  <si>
    <t>clean prest</t>
  </si>
  <si>
    <t>serv mentenanta</t>
  </si>
  <si>
    <t>nesty auto</t>
  </si>
  <si>
    <t>reparatii</t>
  </si>
  <si>
    <t>chirie pubele</t>
  </si>
  <si>
    <t>total</t>
  </si>
  <si>
    <t>cn posta romana</t>
  </si>
  <si>
    <t>19.07.2021</t>
  </si>
  <si>
    <t>BIROU EXPERTIZE</t>
  </si>
  <si>
    <t>onorariu expert dosar 20401/281/2018</t>
  </si>
  <si>
    <t>onorariu expert dosar 27177/212/2018</t>
  </si>
  <si>
    <t>onorariu expert dosar 19945/301/2020</t>
  </si>
  <si>
    <t>20.07.2021</t>
  </si>
  <si>
    <t>onorariu expert dosar 1772/236/2021</t>
  </si>
  <si>
    <t>22.07.2021</t>
  </si>
  <si>
    <t>onorariu expert dosar 552/111/2015</t>
  </si>
  <si>
    <t>onorariu expert dosar 8799/211/2019</t>
  </si>
  <si>
    <t>PERSOANA JURIDICA</t>
  </si>
  <si>
    <t>poprire DE 191/E/2021</t>
  </si>
  <si>
    <t>poprire DE 211/2018</t>
  </si>
  <si>
    <t>poprire DE 145/E/2021</t>
  </si>
  <si>
    <t>MF</t>
  </si>
  <si>
    <t>alimentare cont OTP – plata CEDO</t>
  </si>
  <si>
    <t>poprire DE 3044/2019</t>
  </si>
  <si>
    <t>PERSOANA FIZICA</t>
  </si>
  <si>
    <t>despagubire CEDO</t>
  </si>
  <si>
    <t>serv asist si reprezentare juridica</t>
  </si>
  <si>
    <t xml:space="preserve">cheltuieli judecata </t>
  </si>
  <si>
    <t>BUGETUL DE STAT</t>
  </si>
  <si>
    <t>TVA serv asist si reprezentare juridica</t>
  </si>
  <si>
    <t>onorariu curator</t>
  </si>
  <si>
    <t>cheltuieli judiciare</t>
  </si>
  <si>
    <t>MFP</t>
  </si>
  <si>
    <t>Alimentat cont OTP-plata serv reprez jurid</t>
  </si>
  <si>
    <t>cheltuieli judecata hot. CEDO</t>
  </si>
  <si>
    <t>cheltuieli fotocopiere</t>
  </si>
  <si>
    <t xml:space="preserve">cheltuieli fotocopiere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</si>
</sst>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b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14" fontId="0" fillId="0" borderId="48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0" fontId="0" fillId="0" borderId="27" xfId="0" applyBorder="1" applyAlignment="1">
      <alignment horizontal="center"/>
    </xf>
    <xf numFmtId="164" fontId="0" fillId="0" borderId="28" xfId="42" applyFont="1" applyFill="1" applyBorder="1" applyAlignment="1" applyProtection="1">
      <alignment/>
      <protection/>
    </xf>
    <xf numFmtId="164" fontId="0" fillId="0" borderId="35" xfId="42" applyFont="1" applyFill="1" applyBorder="1" applyAlignment="1" applyProtection="1">
      <alignment/>
      <protection/>
    </xf>
    <xf numFmtId="0" fontId="0" fillId="0" borderId="33" xfId="0" applyBorder="1" applyAlignment="1">
      <alignment horizontal="center"/>
    </xf>
    <xf numFmtId="164" fontId="0" fillId="0" borderId="32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50" xfId="61" applyFont="1" applyFill="1" applyBorder="1" applyAlignment="1">
      <alignment/>
      <protection/>
    </xf>
    <xf numFmtId="169" fontId="26" fillId="0" borderId="51" xfId="0" applyNumberFormat="1" applyFont="1" applyBorder="1" applyAlignment="1">
      <alignment/>
    </xf>
    <xf numFmtId="169" fontId="26" fillId="0" borderId="52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justify"/>
    </xf>
    <xf numFmtId="0" fontId="0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justify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6" fillId="0" borderId="55" xfId="62" applyFont="1" applyFill="1" applyBorder="1" applyAlignment="1">
      <alignment horizontal="center"/>
      <protection/>
    </xf>
    <xf numFmtId="169" fontId="26" fillId="0" borderId="39" xfId="0" applyNumberFormat="1" applyFont="1" applyBorder="1" applyAlignment="1">
      <alignment/>
    </xf>
    <xf numFmtId="0" fontId="26" fillId="0" borderId="56" xfId="62" applyFont="1" applyFill="1" applyBorder="1" applyAlignment="1">
      <alignment horizontal="center"/>
      <protection/>
    </xf>
    <xf numFmtId="169" fontId="26" fillId="0" borderId="40" xfId="0" applyNumberFormat="1" applyFont="1" applyBorder="1" applyAlignment="1">
      <alignment/>
    </xf>
    <xf numFmtId="0" fontId="26" fillId="0" borderId="57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8" xfId="59" applyFont="1" applyFill="1" applyBorder="1" applyAlignment="1">
      <alignment horizontal="center"/>
      <protection/>
    </xf>
    <xf numFmtId="167" fontId="26" fillId="0" borderId="59" xfId="59" applyNumberFormat="1" applyFont="1" applyFill="1" applyBorder="1" applyAlignment="1">
      <alignment horizontal="center"/>
      <protection/>
    </xf>
    <xf numFmtId="0" fontId="26" fillId="0" borderId="59" xfId="59" applyFont="1" applyFill="1" applyBorder="1" applyAlignment="1">
      <alignment horizontal="center"/>
      <protection/>
    </xf>
    <xf numFmtId="0" fontId="26" fillId="0" borderId="59" xfId="0" applyFont="1" applyBorder="1" applyAlignment="1">
      <alignment horizontal="justify"/>
    </xf>
    <xf numFmtId="169" fontId="28" fillId="0" borderId="51" xfId="0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61" xfId="59" applyFont="1" applyFill="1" applyBorder="1" applyAlignment="1">
      <alignment horizontal="center"/>
      <protection/>
    </xf>
    <xf numFmtId="167" fontId="26" fillId="0" borderId="62" xfId="59" applyNumberFormat="1" applyFont="1" applyFill="1" applyBorder="1" applyAlignment="1">
      <alignment horizontal="center"/>
      <protection/>
    </xf>
    <xf numFmtId="0" fontId="26" fillId="0" borderId="62" xfId="59" applyFont="1" applyFill="1" applyBorder="1" applyAlignment="1">
      <alignment horizontal="center"/>
      <protection/>
    </xf>
    <xf numFmtId="0" fontId="26" fillId="0" borderId="62" xfId="0" applyFont="1" applyBorder="1" applyAlignment="1">
      <alignment horizontal="justify"/>
    </xf>
    <xf numFmtId="0" fontId="26" fillId="0" borderId="57" xfId="0" applyFont="1" applyBorder="1" applyAlignment="1">
      <alignment/>
    </xf>
    <xf numFmtId="169" fontId="27" fillId="0" borderId="63" xfId="61" applyNumberFormat="1" applyFont="1" applyFill="1" applyBorder="1" applyAlignment="1">
      <alignment horizontal="right"/>
      <protection/>
    </xf>
    <xf numFmtId="14" fontId="29" fillId="24" borderId="53" xfId="0" applyNumberFormat="1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left" vertical="center" wrapText="1"/>
    </xf>
    <xf numFmtId="0" fontId="29" fillId="24" borderId="53" xfId="0" applyFont="1" applyFill="1" applyBorder="1" applyAlignment="1">
      <alignment horizontal="center" wrapText="1"/>
    </xf>
    <xf numFmtId="14" fontId="29" fillId="24" borderId="64" xfId="0" applyNumberFormat="1" applyFont="1" applyFill="1" applyBorder="1" applyAlignment="1">
      <alignment horizontal="center" vertical="center" wrapText="1"/>
    </xf>
    <xf numFmtId="0" fontId="29" fillId="24" borderId="64" xfId="0" applyFont="1" applyFill="1" applyBorder="1" applyAlignment="1">
      <alignment horizontal="center" vertical="center" wrapText="1"/>
    </xf>
    <xf numFmtId="0" fontId="29" fillId="24" borderId="64" xfId="0" applyFont="1" applyFill="1" applyBorder="1" applyAlignment="1">
      <alignment horizontal="left" vertical="center" wrapText="1"/>
    </xf>
    <xf numFmtId="4" fontId="27" fillId="24" borderId="15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0" fontId="27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left" vertical="center" wrapText="1"/>
    </xf>
    <xf numFmtId="43" fontId="29" fillId="24" borderId="40" xfId="0" applyNumberFormat="1" applyFont="1" applyFill="1" applyBorder="1" applyAlignment="1">
      <alignment horizontal="right" vertical="center" wrapText="1"/>
    </xf>
    <xf numFmtId="0" fontId="0" fillId="0" borderId="65" xfId="0" applyFont="1" applyBorder="1" applyAlignment="1">
      <alignment/>
    </xf>
    <xf numFmtId="43" fontId="29" fillId="24" borderId="66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0">
      <selection activeCell="H63" sqref="H63"/>
    </sheetView>
  </sheetViews>
  <sheetFormatPr defaultColWidth="9.140625" defaultRowHeight="12.75"/>
  <cols>
    <col min="1" max="1" width="23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23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20</v>
      </c>
      <c r="E6" s="24" t="s">
        <v>68</v>
      </c>
      <c r="F6" s="2"/>
    </row>
    <row r="7" spans="2:4" ht="13.5" thickBot="1">
      <c r="B7" s="1"/>
      <c r="C7" s="1"/>
      <c r="D7" s="1"/>
    </row>
    <row r="8" spans="1:5" ht="12.75">
      <c r="A8" s="10"/>
      <c r="B8" s="11" t="s">
        <v>2</v>
      </c>
      <c r="C8" s="11" t="s">
        <v>3</v>
      </c>
      <c r="D8" s="11" t="s">
        <v>4</v>
      </c>
      <c r="E8" s="12" t="s">
        <v>5</v>
      </c>
    </row>
    <row r="9" spans="1:8" ht="12.75" customHeight="1">
      <c r="A9" s="48" t="s">
        <v>25</v>
      </c>
      <c r="B9" s="25"/>
      <c r="C9" s="25"/>
      <c r="D9" s="26">
        <v>97601849</v>
      </c>
      <c r="E9" s="49"/>
      <c r="F9" s="23"/>
      <c r="G9" s="23"/>
      <c r="H9" s="23"/>
    </row>
    <row r="10" spans="1:8" ht="12.75">
      <c r="A10" s="50" t="s">
        <v>26</v>
      </c>
      <c r="B10" s="27" t="s">
        <v>27</v>
      </c>
      <c r="C10" s="28">
        <v>21</v>
      </c>
      <c r="D10" s="29">
        <f>6273-212</f>
        <v>6061</v>
      </c>
      <c r="E10" s="51"/>
      <c r="F10" s="23"/>
      <c r="G10" s="23"/>
      <c r="H10" s="23"/>
    </row>
    <row r="11" spans="1:8" ht="12.75">
      <c r="A11" s="50"/>
      <c r="B11" s="27"/>
      <c r="C11" s="28"/>
      <c r="D11" s="29"/>
      <c r="E11" s="51"/>
      <c r="F11" s="23"/>
      <c r="G11" s="23"/>
      <c r="H11" s="23"/>
    </row>
    <row r="12" spans="1:8" ht="13.5" thickBot="1">
      <c r="A12" s="52" t="s">
        <v>28</v>
      </c>
      <c r="B12" s="31"/>
      <c r="C12" s="32"/>
      <c r="D12" s="33">
        <f>SUM(D9:D11)</f>
        <v>97607910</v>
      </c>
      <c r="E12" s="53"/>
      <c r="F12" s="23"/>
      <c r="G12" s="23"/>
      <c r="H12" s="23"/>
    </row>
    <row r="13" spans="1:8" ht="12.75">
      <c r="A13" s="54" t="s">
        <v>29</v>
      </c>
      <c r="B13" s="23"/>
      <c r="C13" s="34"/>
      <c r="D13" s="35">
        <v>7913431</v>
      </c>
      <c r="E13" s="55"/>
      <c r="F13" s="23"/>
      <c r="G13" s="23"/>
      <c r="H13" s="23"/>
    </row>
    <row r="14" spans="1:8" ht="12.75">
      <c r="A14" s="56" t="s">
        <v>30</v>
      </c>
      <c r="B14" s="27"/>
      <c r="C14" s="28"/>
      <c r="D14" s="29"/>
      <c r="E14" s="51"/>
      <c r="F14" s="23"/>
      <c r="G14" s="23"/>
      <c r="H14" s="23"/>
    </row>
    <row r="15" spans="1:8" ht="12.75">
      <c r="A15" s="57"/>
      <c r="B15" s="36"/>
      <c r="C15" s="36"/>
      <c r="D15" s="37"/>
      <c r="E15" s="58"/>
      <c r="F15" s="23"/>
      <c r="G15" s="23"/>
      <c r="H15" s="23"/>
    </row>
    <row r="16" spans="1:8" ht="13.5" thickBot="1">
      <c r="A16" s="52" t="s">
        <v>31</v>
      </c>
      <c r="B16" s="32"/>
      <c r="C16" s="32"/>
      <c r="D16" s="33">
        <f>SUM(D13:D15)</f>
        <v>7913431</v>
      </c>
      <c r="E16" s="53"/>
      <c r="F16" s="23"/>
      <c r="G16" s="23"/>
      <c r="H16" s="23"/>
    </row>
    <row r="17" spans="1:8" ht="12.75">
      <c r="A17" s="54" t="s">
        <v>32</v>
      </c>
      <c r="B17" s="23"/>
      <c r="C17" s="34"/>
      <c r="D17" s="35">
        <v>316194</v>
      </c>
      <c r="E17" s="55"/>
      <c r="F17" s="23"/>
      <c r="G17" s="23"/>
      <c r="H17" s="23"/>
    </row>
    <row r="18" spans="1:8" ht="12.75">
      <c r="A18" s="56" t="s">
        <v>33</v>
      </c>
      <c r="B18" s="27" t="s">
        <v>27</v>
      </c>
      <c r="C18" s="28">
        <v>21</v>
      </c>
      <c r="D18" s="29">
        <v>47973</v>
      </c>
      <c r="E18" s="51"/>
      <c r="F18" s="23"/>
      <c r="G18" s="23"/>
      <c r="H18" s="23"/>
    </row>
    <row r="19" spans="1:8" ht="12.75" customHeight="1">
      <c r="A19" s="56"/>
      <c r="B19" s="28"/>
      <c r="C19" s="28">
        <v>22</v>
      </c>
      <c r="D19" s="29">
        <v>1947</v>
      </c>
      <c r="E19" s="51"/>
      <c r="F19" s="23"/>
      <c r="G19" s="23"/>
      <c r="H19" s="23"/>
    </row>
    <row r="20" spans="1:8" ht="12.75">
      <c r="A20" s="57"/>
      <c r="B20" s="36"/>
      <c r="C20" s="36"/>
      <c r="D20" s="37"/>
      <c r="E20" s="58"/>
      <c r="F20" s="23"/>
      <c r="G20" s="23"/>
      <c r="H20" s="23"/>
    </row>
    <row r="21" spans="1:8" ht="13.5" thickBot="1">
      <c r="A21" s="52" t="s">
        <v>34</v>
      </c>
      <c r="B21" s="32"/>
      <c r="C21" s="32"/>
      <c r="D21" s="33">
        <f>SUM(D17:D20)</f>
        <v>366114</v>
      </c>
      <c r="E21" s="53"/>
      <c r="F21" s="23"/>
      <c r="G21" s="23"/>
      <c r="H21" s="23"/>
    </row>
    <row r="22" spans="1:8" ht="12.75">
      <c r="A22" s="59" t="s">
        <v>35</v>
      </c>
      <c r="B22" s="39"/>
      <c r="C22" s="39"/>
      <c r="D22" s="40">
        <v>958273</v>
      </c>
      <c r="E22" s="60"/>
      <c r="F22" s="41"/>
      <c r="G22" s="23"/>
      <c r="H22" s="23"/>
    </row>
    <row r="23" spans="1:8" ht="12.75">
      <c r="A23" s="56" t="s">
        <v>36</v>
      </c>
      <c r="B23" s="27"/>
      <c r="C23" s="42"/>
      <c r="D23" s="43"/>
      <c r="E23" s="51"/>
      <c r="F23" s="41"/>
      <c r="G23" s="23"/>
      <c r="H23" s="23"/>
    </row>
    <row r="24" spans="1:8" ht="12" customHeight="1">
      <c r="A24" s="57"/>
      <c r="B24" s="38"/>
      <c r="C24" s="38"/>
      <c r="D24" s="37"/>
      <c r="E24" s="58"/>
      <c r="F24" s="41"/>
      <c r="G24" s="23"/>
      <c r="H24" s="23"/>
    </row>
    <row r="25" spans="1:8" ht="13.5" thickBot="1">
      <c r="A25" s="52" t="s">
        <v>37</v>
      </c>
      <c r="B25" s="30"/>
      <c r="C25" s="30"/>
      <c r="D25" s="33">
        <f>SUM(D22:D24)</f>
        <v>958273</v>
      </c>
      <c r="E25" s="53"/>
      <c r="F25" s="41"/>
      <c r="G25" s="23"/>
      <c r="H25" s="23"/>
    </row>
    <row r="26" spans="1:8" ht="12.75">
      <c r="A26" s="59" t="s">
        <v>38</v>
      </c>
      <c r="B26" s="38"/>
      <c r="C26" s="38"/>
      <c r="D26" s="37">
        <v>146432</v>
      </c>
      <c r="E26" s="58"/>
      <c r="F26" s="41"/>
      <c r="G26" s="23"/>
      <c r="H26" s="23"/>
    </row>
    <row r="27" spans="1:8" ht="12.75">
      <c r="A27" s="57" t="s">
        <v>39</v>
      </c>
      <c r="B27" s="27" t="s">
        <v>27</v>
      </c>
      <c r="C27" s="28">
        <v>21</v>
      </c>
      <c r="D27" s="29">
        <v>16640</v>
      </c>
      <c r="E27" s="51"/>
      <c r="F27" s="41"/>
      <c r="G27" s="23"/>
      <c r="H27" s="23"/>
    </row>
    <row r="28" spans="1:8" ht="12.75">
      <c r="A28" s="57"/>
      <c r="B28" s="38"/>
      <c r="C28" s="38"/>
      <c r="D28" s="37"/>
      <c r="E28" s="58"/>
      <c r="F28" s="41"/>
      <c r="G28" s="23"/>
      <c r="H28" s="23"/>
    </row>
    <row r="29" spans="1:8" ht="13.5" thickBot="1">
      <c r="A29" s="52" t="s">
        <v>40</v>
      </c>
      <c r="B29" s="30"/>
      <c r="C29" s="30"/>
      <c r="D29" s="33">
        <f>SUM(D26:D28)</f>
        <v>163072</v>
      </c>
      <c r="E29" s="53"/>
      <c r="F29" s="41"/>
      <c r="G29" s="23"/>
      <c r="H29" s="23"/>
    </row>
    <row r="30" spans="1:8" ht="12.75">
      <c r="A30" s="61" t="s">
        <v>41</v>
      </c>
      <c r="B30" s="39"/>
      <c r="C30" s="39"/>
      <c r="D30" s="40">
        <v>65720</v>
      </c>
      <c r="E30" s="62"/>
      <c r="F30" s="41"/>
      <c r="G30" s="23"/>
      <c r="H30" s="23"/>
    </row>
    <row r="31" spans="1:8" ht="12.75">
      <c r="A31" s="56" t="s">
        <v>42</v>
      </c>
      <c r="B31" s="27" t="s">
        <v>27</v>
      </c>
      <c r="C31" s="38"/>
      <c r="D31" s="29"/>
      <c r="E31" s="51"/>
      <c r="F31" s="41"/>
      <c r="G31" s="23"/>
      <c r="H31" s="23"/>
    </row>
    <row r="32" spans="1:8" ht="12.75">
      <c r="A32" s="63"/>
      <c r="B32" s="28"/>
      <c r="C32" s="44"/>
      <c r="D32" s="29"/>
      <c r="E32" s="51"/>
      <c r="F32" s="41"/>
      <c r="G32" s="23"/>
      <c r="H32" s="23"/>
    </row>
    <row r="33" spans="1:8" ht="13.5" thickBot="1">
      <c r="A33" s="64" t="s">
        <v>43</v>
      </c>
      <c r="B33" s="30"/>
      <c r="C33" s="30"/>
      <c r="D33" s="33">
        <f>SUM(D30:D32)</f>
        <v>65720</v>
      </c>
      <c r="E33" s="65"/>
      <c r="F33" s="41"/>
      <c r="G33" s="23"/>
      <c r="H33" s="23"/>
    </row>
    <row r="34" spans="1:8" ht="12.75">
      <c r="A34" s="59" t="s">
        <v>44</v>
      </c>
      <c r="B34" s="39"/>
      <c r="C34" s="39"/>
      <c r="D34" s="40">
        <v>3269252</v>
      </c>
      <c r="E34" s="60"/>
      <c r="F34" s="41"/>
      <c r="G34" s="23"/>
      <c r="H34" s="23"/>
    </row>
    <row r="35" spans="1:8" ht="12.75">
      <c r="A35" s="66" t="s">
        <v>45</v>
      </c>
      <c r="B35" s="27"/>
      <c r="C35" s="42"/>
      <c r="D35" s="43"/>
      <c r="E35" s="51"/>
      <c r="F35" s="41"/>
      <c r="G35" s="23"/>
      <c r="H35" s="23"/>
    </row>
    <row r="36" spans="1:8" ht="12" customHeight="1">
      <c r="A36" s="57"/>
      <c r="B36" s="38"/>
      <c r="C36" s="38"/>
      <c r="D36" s="37"/>
      <c r="E36" s="58"/>
      <c r="F36" s="41"/>
      <c r="G36" s="23"/>
      <c r="H36" s="23"/>
    </row>
    <row r="37" spans="1:8" ht="13.5" thickBot="1">
      <c r="A37" s="52" t="s">
        <v>46</v>
      </c>
      <c r="B37" s="30"/>
      <c r="C37" s="30"/>
      <c r="D37" s="33">
        <f>SUM(D34:D36)</f>
        <v>3269252</v>
      </c>
      <c r="E37" s="53"/>
      <c r="F37" s="41"/>
      <c r="G37" s="23"/>
      <c r="H37" s="23"/>
    </row>
    <row r="38" spans="1:8" ht="12.75">
      <c r="A38" s="61" t="s">
        <v>47</v>
      </c>
      <c r="B38" s="39"/>
      <c r="C38" s="39"/>
      <c r="D38" s="40">
        <v>1336032</v>
      </c>
      <c r="E38" s="62"/>
      <c r="F38" s="41"/>
      <c r="G38" s="23"/>
      <c r="H38" s="23"/>
    </row>
    <row r="39" spans="1:8" ht="12.75">
      <c r="A39" s="67" t="s">
        <v>48</v>
      </c>
      <c r="B39" s="27"/>
      <c r="C39" s="27"/>
      <c r="D39" s="29"/>
      <c r="E39" s="51"/>
      <c r="F39" s="41"/>
      <c r="G39" s="23"/>
      <c r="H39" s="23"/>
    </row>
    <row r="40" spans="1:8" ht="12.75">
      <c r="A40" s="56"/>
      <c r="B40" s="38"/>
      <c r="C40" s="38"/>
      <c r="D40" s="37"/>
      <c r="E40" s="51"/>
      <c r="F40" s="41"/>
      <c r="G40" s="23"/>
      <c r="H40" s="23"/>
    </row>
    <row r="41" spans="1:8" ht="13.5" thickBot="1">
      <c r="A41" s="52" t="s">
        <v>49</v>
      </c>
      <c r="B41" s="30"/>
      <c r="C41" s="30"/>
      <c r="D41" s="33">
        <f>SUM(D38:D40)</f>
        <v>1336032</v>
      </c>
      <c r="E41" s="68"/>
      <c r="F41" s="41"/>
      <c r="G41" s="23"/>
      <c r="H41" s="23"/>
    </row>
    <row r="42" spans="1:8" ht="12.75">
      <c r="A42" s="61" t="s">
        <v>50</v>
      </c>
      <c r="B42" s="39"/>
      <c r="C42" s="39"/>
      <c r="D42" s="45">
        <v>97220</v>
      </c>
      <c r="E42" s="69"/>
      <c r="F42" s="41"/>
      <c r="G42" s="23"/>
      <c r="H42" s="23"/>
    </row>
    <row r="43" spans="1:8" ht="12.75">
      <c r="A43" s="70" t="s">
        <v>54</v>
      </c>
      <c r="B43" s="27" t="s">
        <v>27</v>
      </c>
      <c r="C43" s="27"/>
      <c r="D43" s="46"/>
      <c r="E43" s="71"/>
      <c r="F43" s="41"/>
      <c r="G43" s="23"/>
      <c r="H43" s="23"/>
    </row>
    <row r="44" spans="1:8" ht="12.75">
      <c r="A44" s="57"/>
      <c r="B44" s="38"/>
      <c r="C44" s="38"/>
      <c r="D44" s="46"/>
      <c r="E44" s="71"/>
      <c r="F44" s="41"/>
      <c r="G44" s="23"/>
      <c r="H44" s="23"/>
    </row>
    <row r="45" spans="1:8" ht="13.5" thickBot="1">
      <c r="A45" s="52" t="s">
        <v>55</v>
      </c>
      <c r="B45" s="30"/>
      <c r="C45" s="30"/>
      <c r="D45" s="47">
        <f>SUM(D42:D44)</f>
        <v>97220</v>
      </c>
      <c r="E45" s="72"/>
      <c r="F45" s="41"/>
      <c r="G45" s="23"/>
      <c r="H45" s="23"/>
    </row>
    <row r="46" spans="1:8" ht="12.75">
      <c r="A46" s="61" t="s">
        <v>51</v>
      </c>
      <c r="B46" s="39"/>
      <c r="C46" s="39"/>
      <c r="D46" s="45">
        <v>3071</v>
      </c>
      <c r="E46" s="69"/>
      <c r="F46" s="41"/>
      <c r="G46" s="23"/>
      <c r="H46" s="23"/>
    </row>
    <row r="47" spans="1:8" ht="12.75">
      <c r="A47" s="70" t="s">
        <v>56</v>
      </c>
      <c r="B47" s="27" t="s">
        <v>27</v>
      </c>
      <c r="C47" s="27"/>
      <c r="D47" s="46"/>
      <c r="E47" s="71"/>
      <c r="F47" s="41"/>
      <c r="G47" s="23"/>
      <c r="H47" s="23"/>
    </row>
    <row r="48" spans="1:8" ht="12.75">
      <c r="A48" s="57"/>
      <c r="B48" s="38"/>
      <c r="C48" s="38"/>
      <c r="D48" s="46"/>
      <c r="E48" s="71"/>
      <c r="F48" s="41"/>
      <c r="G48" s="23"/>
      <c r="H48" s="23"/>
    </row>
    <row r="49" spans="1:8" ht="13.5" thickBot="1">
      <c r="A49" s="52" t="s">
        <v>57</v>
      </c>
      <c r="B49" s="30"/>
      <c r="C49" s="30"/>
      <c r="D49" s="47">
        <f>SUM(D46:D48)</f>
        <v>3071</v>
      </c>
      <c r="E49" s="72"/>
      <c r="F49" s="41"/>
      <c r="G49" s="23"/>
      <c r="H49" s="23"/>
    </row>
    <row r="50" spans="1:8" ht="12.75">
      <c r="A50" s="61" t="s">
        <v>52</v>
      </c>
      <c r="B50" s="39"/>
      <c r="C50" s="39"/>
      <c r="D50" s="45">
        <v>31946</v>
      </c>
      <c r="E50" s="69"/>
      <c r="F50" s="41"/>
      <c r="G50" s="23"/>
      <c r="H50" s="23"/>
    </row>
    <row r="51" spans="1:8" ht="12.75">
      <c r="A51" s="70" t="s">
        <v>58</v>
      </c>
      <c r="B51" s="27" t="s">
        <v>27</v>
      </c>
      <c r="C51" s="27"/>
      <c r="D51" s="46"/>
      <c r="E51" s="71"/>
      <c r="F51" s="41"/>
      <c r="G51" s="23"/>
      <c r="H51" s="23"/>
    </row>
    <row r="52" spans="1:8" ht="12.75">
      <c r="A52" s="57"/>
      <c r="B52" s="38"/>
      <c r="C52" s="38"/>
      <c r="D52" s="46"/>
      <c r="E52" s="71"/>
      <c r="F52" s="41"/>
      <c r="G52" s="23"/>
      <c r="H52" s="23"/>
    </row>
    <row r="53" spans="1:8" ht="13.5" thickBot="1">
      <c r="A53" s="52" t="s">
        <v>57</v>
      </c>
      <c r="B53" s="30"/>
      <c r="C53" s="30"/>
      <c r="D53" s="47">
        <f>SUM(D50:D52)</f>
        <v>31946</v>
      </c>
      <c r="E53" s="72"/>
      <c r="F53" s="41"/>
      <c r="G53" s="23"/>
      <c r="H53" s="23"/>
    </row>
    <row r="54" spans="1:8" ht="12.75">
      <c r="A54" s="61" t="s">
        <v>53</v>
      </c>
      <c r="B54" s="39"/>
      <c r="C54" s="39"/>
      <c r="D54" s="45">
        <v>922</v>
      </c>
      <c r="E54" s="69"/>
      <c r="F54" s="41"/>
      <c r="G54" s="23"/>
      <c r="H54" s="23"/>
    </row>
    <row r="55" spans="1:8" ht="12.75">
      <c r="A55" s="70" t="s">
        <v>59</v>
      </c>
      <c r="B55" s="27" t="s">
        <v>27</v>
      </c>
      <c r="C55" s="27"/>
      <c r="D55" s="46"/>
      <c r="E55" s="71"/>
      <c r="F55" s="41"/>
      <c r="G55" s="23"/>
      <c r="H55" s="23"/>
    </row>
    <row r="56" spans="1:8" ht="12.75">
      <c r="A56" s="57"/>
      <c r="B56" s="38"/>
      <c r="C56" s="38"/>
      <c r="D56" s="46"/>
      <c r="E56" s="71"/>
      <c r="F56" s="41"/>
      <c r="G56" s="23"/>
      <c r="H56" s="23"/>
    </row>
    <row r="57" spans="1:8" ht="13.5" thickBot="1">
      <c r="A57" s="52"/>
      <c r="B57" s="30"/>
      <c r="C57" s="30"/>
      <c r="D57" s="47">
        <f>SUM(D54:D56)</f>
        <v>922</v>
      </c>
      <c r="E57" s="72"/>
      <c r="F57" s="41"/>
      <c r="G57" s="23"/>
      <c r="H57" s="23"/>
    </row>
    <row r="58" spans="1:8" ht="12.75">
      <c r="A58" s="61" t="s">
        <v>60</v>
      </c>
      <c r="B58" s="39"/>
      <c r="C58" s="39"/>
      <c r="D58" s="45">
        <v>273</v>
      </c>
      <c r="E58" s="69"/>
      <c r="F58" s="41"/>
      <c r="G58" s="23"/>
      <c r="H58" s="23"/>
    </row>
    <row r="59" spans="1:8" ht="12.75">
      <c r="A59" s="70" t="s">
        <v>61</v>
      </c>
      <c r="B59" s="27" t="s">
        <v>27</v>
      </c>
      <c r="C59" s="27"/>
      <c r="D59" s="46"/>
      <c r="E59" s="71"/>
      <c r="F59" s="41"/>
      <c r="G59" s="23"/>
      <c r="H59" s="23"/>
    </row>
    <row r="60" spans="1:8" ht="12.75">
      <c r="A60" s="57"/>
      <c r="B60" s="38"/>
      <c r="C60" s="38"/>
      <c r="D60" s="46"/>
      <c r="E60" s="71"/>
      <c r="F60" s="41"/>
      <c r="G60" s="23"/>
      <c r="H60" s="23"/>
    </row>
    <row r="61" spans="1:8" ht="13.5" thickBot="1">
      <c r="A61" s="52" t="s">
        <v>57</v>
      </c>
      <c r="B61" s="30"/>
      <c r="C61" s="30"/>
      <c r="D61" s="47">
        <f>SUM(D58:D60)</f>
        <v>273</v>
      </c>
      <c r="E61" s="72"/>
      <c r="F61" s="41"/>
      <c r="G61" s="23"/>
      <c r="H61" s="23"/>
    </row>
    <row r="62" spans="1:8" ht="12.75">
      <c r="A62" s="61" t="s">
        <v>62</v>
      </c>
      <c r="B62" s="39"/>
      <c r="C62" s="39"/>
      <c r="D62" s="45">
        <v>2488031</v>
      </c>
      <c r="E62" s="73"/>
      <c r="F62" s="41"/>
      <c r="G62" s="23"/>
      <c r="H62" s="23"/>
    </row>
    <row r="63" spans="1:5" ht="12.75">
      <c r="A63" s="70" t="s">
        <v>63</v>
      </c>
      <c r="B63" s="27" t="s">
        <v>27</v>
      </c>
      <c r="C63" s="27">
        <v>21</v>
      </c>
      <c r="D63" s="37">
        <v>1498</v>
      </c>
      <c r="E63" s="74"/>
    </row>
    <row r="64" spans="1:5" ht="12.75">
      <c r="A64" s="57"/>
      <c r="B64" s="38"/>
      <c r="C64" s="38"/>
      <c r="D64" s="37"/>
      <c r="E64" s="51"/>
    </row>
    <row r="65" spans="1:5" ht="13.5" thickBot="1">
      <c r="A65" s="52" t="s">
        <v>64</v>
      </c>
      <c r="B65" s="30"/>
      <c r="C65" s="30"/>
      <c r="D65" s="33">
        <f>SUM(D62:D64)</f>
        <v>2489529</v>
      </c>
      <c r="E65" s="65"/>
    </row>
    <row r="66" spans="1:5" ht="12.75">
      <c r="A66" s="61" t="s">
        <v>65</v>
      </c>
      <c r="B66" s="39"/>
      <c r="C66" s="39"/>
      <c r="D66" s="40">
        <v>763720</v>
      </c>
      <c r="E66" s="62"/>
    </row>
    <row r="67" spans="1:5" ht="12.75">
      <c r="A67" s="70" t="s">
        <v>66</v>
      </c>
      <c r="B67" s="27"/>
      <c r="C67" s="27"/>
      <c r="D67" s="37"/>
      <c r="E67" s="51"/>
    </row>
    <row r="68" spans="1:5" ht="12.75">
      <c r="A68" s="57"/>
      <c r="B68" s="38"/>
      <c r="C68" s="38"/>
      <c r="D68" s="37"/>
      <c r="E68" s="51"/>
    </row>
    <row r="69" spans="1:5" ht="13.5" thickBot="1">
      <c r="A69" s="75" t="s">
        <v>67</v>
      </c>
      <c r="B69" s="76"/>
      <c r="C69" s="76"/>
      <c r="D69" s="77">
        <f>SUM(D66:D68)</f>
        <v>763720</v>
      </c>
      <c r="E69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9" t="s">
        <v>20</v>
      </c>
      <c r="E5" s="24" t="str">
        <f>personal!E6</f>
        <v>19-23 iulie 2021</v>
      </c>
    </row>
    <row r="6" ht="13.5" thickBot="1"/>
    <row r="7" spans="1:6" ht="68.25" customHeight="1" thickBo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8" t="s">
        <v>13</v>
      </c>
    </row>
    <row r="8" spans="1:6" ht="12.75">
      <c r="A8" s="93">
        <v>1</v>
      </c>
      <c r="B8" s="81" t="s">
        <v>69</v>
      </c>
      <c r="C8" s="82">
        <v>7855</v>
      </c>
      <c r="D8" s="79" t="s">
        <v>70</v>
      </c>
      <c r="E8" s="80" t="s">
        <v>71</v>
      </c>
      <c r="F8" s="94">
        <v>5698.78</v>
      </c>
    </row>
    <row r="9" spans="1:6" ht="12.75">
      <c r="A9" s="93">
        <v>2</v>
      </c>
      <c r="B9" s="81" t="s">
        <v>69</v>
      </c>
      <c r="C9" s="82">
        <v>7868</v>
      </c>
      <c r="D9" s="79" t="s">
        <v>72</v>
      </c>
      <c r="E9" s="80" t="s">
        <v>73</v>
      </c>
      <c r="F9" s="94">
        <v>9250.24</v>
      </c>
    </row>
    <row r="10" spans="1:6" ht="12.75">
      <c r="A10" s="93">
        <v>3</v>
      </c>
      <c r="B10" s="81" t="s">
        <v>69</v>
      </c>
      <c r="C10" s="82">
        <v>7867</v>
      </c>
      <c r="D10" s="79" t="s">
        <v>116</v>
      </c>
      <c r="E10" s="80" t="s">
        <v>74</v>
      </c>
      <c r="F10" s="94">
        <v>6975.03</v>
      </c>
    </row>
    <row r="11" spans="1:6" ht="12.75">
      <c r="A11" s="93">
        <v>4</v>
      </c>
      <c r="B11" s="81" t="s">
        <v>69</v>
      </c>
      <c r="C11" s="82">
        <v>7869</v>
      </c>
      <c r="D11" s="79" t="s">
        <v>75</v>
      </c>
      <c r="E11" s="80" t="s">
        <v>76</v>
      </c>
      <c r="F11" s="94">
        <v>0.13</v>
      </c>
    </row>
    <row r="12" spans="1:6" ht="12.75">
      <c r="A12" s="93">
        <v>5</v>
      </c>
      <c r="B12" s="81" t="s">
        <v>69</v>
      </c>
      <c r="C12" s="82">
        <v>7856</v>
      </c>
      <c r="D12" s="79" t="s">
        <v>77</v>
      </c>
      <c r="E12" s="80" t="s">
        <v>78</v>
      </c>
      <c r="F12" s="94">
        <v>547.4</v>
      </c>
    </row>
    <row r="13" spans="1:6" ht="12.75">
      <c r="A13" s="93">
        <v>6</v>
      </c>
      <c r="B13" s="81" t="s">
        <v>79</v>
      </c>
      <c r="C13" s="82">
        <v>7877</v>
      </c>
      <c r="D13" s="79" t="s">
        <v>80</v>
      </c>
      <c r="E13" s="80" t="s">
        <v>81</v>
      </c>
      <c r="F13" s="94">
        <v>93.87</v>
      </c>
    </row>
    <row r="14" spans="1:6" ht="12.75">
      <c r="A14" s="93">
        <v>7</v>
      </c>
      <c r="B14" s="81" t="s">
        <v>79</v>
      </c>
      <c r="C14" s="82">
        <v>7900</v>
      </c>
      <c r="D14" s="79" t="s">
        <v>82</v>
      </c>
      <c r="E14" s="80" t="s">
        <v>78</v>
      </c>
      <c r="F14" s="94">
        <v>5239.95</v>
      </c>
    </row>
    <row r="15" spans="1:6" ht="12.75">
      <c r="A15" s="93">
        <v>8</v>
      </c>
      <c r="B15" s="81" t="s">
        <v>83</v>
      </c>
      <c r="C15" s="82">
        <v>7937</v>
      </c>
      <c r="D15" s="79" t="s">
        <v>84</v>
      </c>
      <c r="E15" s="80" t="s">
        <v>85</v>
      </c>
      <c r="F15" s="94">
        <v>1885.72</v>
      </c>
    </row>
    <row r="16" spans="1:6" ht="12.75">
      <c r="A16" s="93">
        <v>9</v>
      </c>
      <c r="B16" s="81" t="s">
        <v>86</v>
      </c>
      <c r="C16" s="82">
        <v>7930</v>
      </c>
      <c r="D16" s="79" t="s">
        <v>87</v>
      </c>
      <c r="E16" s="80" t="s">
        <v>88</v>
      </c>
      <c r="F16" s="94">
        <v>665.75</v>
      </c>
    </row>
    <row r="17" spans="1:6" ht="12.75">
      <c r="A17" s="93">
        <v>10</v>
      </c>
      <c r="B17" s="81" t="s">
        <v>86</v>
      </c>
      <c r="C17" s="82">
        <v>7940</v>
      </c>
      <c r="D17" s="79" t="s">
        <v>89</v>
      </c>
      <c r="E17" s="80" t="s">
        <v>78</v>
      </c>
      <c r="F17" s="94">
        <v>1374.45</v>
      </c>
    </row>
    <row r="18" spans="1:6" ht="12.75">
      <c r="A18" s="93">
        <v>11</v>
      </c>
      <c r="B18" s="81" t="s">
        <v>86</v>
      </c>
      <c r="C18" s="82">
        <v>7918</v>
      </c>
      <c r="D18" s="79" t="s">
        <v>75</v>
      </c>
      <c r="E18" s="80" t="s">
        <v>90</v>
      </c>
      <c r="F18" s="94">
        <v>12</v>
      </c>
    </row>
    <row r="19" spans="1:6" ht="12.75">
      <c r="A19" s="93">
        <v>12</v>
      </c>
      <c r="B19" s="81" t="s">
        <v>86</v>
      </c>
      <c r="C19" s="82">
        <v>7919</v>
      </c>
      <c r="D19" s="79" t="s">
        <v>75</v>
      </c>
      <c r="E19" s="80" t="s">
        <v>90</v>
      </c>
      <c r="F19" s="94">
        <v>12</v>
      </c>
    </row>
    <row r="20" spans="1:6" ht="12.75">
      <c r="A20" s="93">
        <v>13</v>
      </c>
      <c r="B20" s="81" t="s">
        <v>86</v>
      </c>
      <c r="C20" s="82">
        <v>7920</v>
      </c>
      <c r="D20" s="79" t="s">
        <v>75</v>
      </c>
      <c r="E20" s="80" t="s">
        <v>90</v>
      </c>
      <c r="F20" s="94">
        <v>12</v>
      </c>
    </row>
    <row r="21" spans="1:6" ht="12.75">
      <c r="A21" s="93">
        <v>14</v>
      </c>
      <c r="B21" s="81" t="s">
        <v>86</v>
      </c>
      <c r="C21" s="82">
        <v>7923</v>
      </c>
      <c r="D21" s="79" t="s">
        <v>91</v>
      </c>
      <c r="E21" s="80" t="s">
        <v>92</v>
      </c>
      <c r="F21" s="94">
        <v>60.64</v>
      </c>
    </row>
    <row r="22" spans="1:6" ht="12.75">
      <c r="A22" s="93">
        <v>15</v>
      </c>
      <c r="B22" s="81" t="s">
        <v>86</v>
      </c>
      <c r="C22" s="82">
        <v>7925</v>
      </c>
      <c r="D22" s="79" t="s">
        <v>91</v>
      </c>
      <c r="E22" s="80" t="s">
        <v>92</v>
      </c>
      <c r="F22" s="94">
        <v>62.35</v>
      </c>
    </row>
    <row r="23" spans="1:6" ht="12.75">
      <c r="A23" s="93">
        <v>16</v>
      </c>
      <c r="B23" s="81" t="s">
        <v>86</v>
      </c>
      <c r="C23" s="82">
        <v>7931</v>
      </c>
      <c r="D23" s="79" t="s">
        <v>93</v>
      </c>
      <c r="E23" s="80" t="s">
        <v>94</v>
      </c>
      <c r="F23" s="94">
        <v>42274.82</v>
      </c>
    </row>
    <row r="24" spans="1:6" ht="12.75">
      <c r="A24" s="93">
        <v>17</v>
      </c>
      <c r="B24" s="81" t="s">
        <v>86</v>
      </c>
      <c r="C24" s="82">
        <v>7927</v>
      </c>
      <c r="D24" s="79" t="s">
        <v>75</v>
      </c>
      <c r="E24" s="80" t="s">
        <v>90</v>
      </c>
      <c r="F24" s="94">
        <v>64.38</v>
      </c>
    </row>
    <row r="25" spans="1:6" ht="12.75">
      <c r="A25" s="93">
        <f aca="true" t="shared" si="0" ref="A25:A44">A24+1</f>
        <v>18</v>
      </c>
      <c r="B25" s="81" t="s">
        <v>86</v>
      </c>
      <c r="C25" s="82">
        <v>7924</v>
      </c>
      <c r="D25" s="79" t="s">
        <v>91</v>
      </c>
      <c r="E25" s="80" t="s">
        <v>91</v>
      </c>
      <c r="F25" s="94">
        <v>60.69</v>
      </c>
    </row>
    <row r="26" spans="1:6" ht="12.75">
      <c r="A26" s="93">
        <f t="shared" si="0"/>
        <v>19</v>
      </c>
      <c r="B26" s="81" t="s">
        <v>86</v>
      </c>
      <c r="C26" s="82">
        <v>7922</v>
      </c>
      <c r="D26" s="79" t="s">
        <v>91</v>
      </c>
      <c r="E26" s="80" t="s">
        <v>91</v>
      </c>
      <c r="F26" s="95">
        <v>62.03</v>
      </c>
    </row>
    <row r="27" spans="1:6" ht="12.75">
      <c r="A27" s="93">
        <f t="shared" si="0"/>
        <v>20</v>
      </c>
      <c r="B27" s="81" t="s">
        <v>86</v>
      </c>
      <c r="C27" s="82">
        <v>7921</v>
      </c>
      <c r="D27" s="79" t="s">
        <v>75</v>
      </c>
      <c r="E27" s="80" t="s">
        <v>90</v>
      </c>
      <c r="F27" s="95">
        <v>12</v>
      </c>
    </row>
    <row r="28" spans="1:6" ht="12.75">
      <c r="A28" s="93">
        <f t="shared" si="0"/>
        <v>21</v>
      </c>
      <c r="B28" s="81" t="s">
        <v>86</v>
      </c>
      <c r="C28" s="82">
        <v>7928</v>
      </c>
      <c r="D28" s="79" t="s">
        <v>75</v>
      </c>
      <c r="E28" s="80" t="s">
        <v>76</v>
      </c>
      <c r="F28" s="95">
        <v>8.1</v>
      </c>
    </row>
    <row r="29" spans="1:6" ht="12.75">
      <c r="A29" s="93">
        <f t="shared" si="0"/>
        <v>22</v>
      </c>
      <c r="B29" s="81" t="s">
        <v>86</v>
      </c>
      <c r="C29" s="82">
        <v>7932</v>
      </c>
      <c r="D29" s="79" t="s">
        <v>93</v>
      </c>
      <c r="E29" s="80" t="s">
        <v>95</v>
      </c>
      <c r="F29" s="95">
        <v>5318.1</v>
      </c>
    </row>
    <row r="30" spans="1:6" ht="12.75">
      <c r="A30" s="93">
        <f t="shared" si="0"/>
        <v>23</v>
      </c>
      <c r="B30" s="81" t="s">
        <v>86</v>
      </c>
      <c r="C30" s="82">
        <v>7926</v>
      </c>
      <c r="D30" s="79" t="s">
        <v>96</v>
      </c>
      <c r="E30" s="80" t="s">
        <v>78</v>
      </c>
      <c r="F30" s="95">
        <v>464.1</v>
      </c>
    </row>
    <row r="31" spans="1:6" ht="12.75">
      <c r="A31" s="93">
        <f t="shared" si="0"/>
        <v>24</v>
      </c>
      <c r="B31" s="81" t="s">
        <v>86</v>
      </c>
      <c r="C31" s="82">
        <v>7929</v>
      </c>
      <c r="D31" s="79" t="s">
        <v>87</v>
      </c>
      <c r="E31" s="80" t="s">
        <v>97</v>
      </c>
      <c r="F31" s="95">
        <v>18.15</v>
      </c>
    </row>
    <row r="32" spans="1:6" ht="12.75">
      <c r="A32" s="93">
        <f t="shared" si="0"/>
        <v>25</v>
      </c>
      <c r="B32" s="81" t="s">
        <v>98</v>
      </c>
      <c r="C32" s="82">
        <v>7994</v>
      </c>
      <c r="D32" s="79" t="s">
        <v>87</v>
      </c>
      <c r="E32" s="80" t="s">
        <v>88</v>
      </c>
      <c r="F32" s="95">
        <v>8997.08</v>
      </c>
    </row>
    <row r="33" spans="1:6" ht="12.75">
      <c r="A33" s="93">
        <f t="shared" si="0"/>
        <v>26</v>
      </c>
      <c r="B33" s="81" t="s">
        <v>98</v>
      </c>
      <c r="C33" s="82">
        <v>7996</v>
      </c>
      <c r="D33" s="79" t="s">
        <v>87</v>
      </c>
      <c r="E33" s="80" t="s">
        <v>88</v>
      </c>
      <c r="F33" s="95">
        <v>1018.35</v>
      </c>
    </row>
    <row r="34" spans="1:6" ht="12.75">
      <c r="A34" s="93">
        <f t="shared" si="0"/>
        <v>27</v>
      </c>
      <c r="B34" s="81" t="s">
        <v>98</v>
      </c>
      <c r="C34" s="82">
        <v>7999</v>
      </c>
      <c r="D34" s="79" t="s">
        <v>99</v>
      </c>
      <c r="E34" s="80" t="s">
        <v>100</v>
      </c>
      <c r="F34" s="95">
        <v>2969.86</v>
      </c>
    </row>
    <row r="35" spans="1:6" ht="12.75">
      <c r="A35" s="93">
        <f t="shared" si="0"/>
        <v>28</v>
      </c>
      <c r="B35" s="81" t="s">
        <v>98</v>
      </c>
      <c r="C35" s="82">
        <v>7992</v>
      </c>
      <c r="D35" s="79" t="s">
        <v>101</v>
      </c>
      <c r="E35" s="80" t="s">
        <v>90</v>
      </c>
      <c r="F35" s="95">
        <v>7764</v>
      </c>
    </row>
    <row r="36" spans="1:6" ht="12.75">
      <c r="A36" s="93">
        <f t="shared" si="0"/>
        <v>29</v>
      </c>
      <c r="B36" s="81" t="s">
        <v>98</v>
      </c>
      <c r="C36" s="82">
        <v>8001</v>
      </c>
      <c r="D36" s="79" t="s">
        <v>102</v>
      </c>
      <c r="E36" s="80" t="s">
        <v>103</v>
      </c>
      <c r="F36" s="95">
        <v>15063.02</v>
      </c>
    </row>
    <row r="37" spans="1:6" ht="12.75">
      <c r="A37" s="93">
        <f t="shared" si="0"/>
        <v>30</v>
      </c>
      <c r="B37" s="81" t="s">
        <v>98</v>
      </c>
      <c r="C37" s="82">
        <v>7993</v>
      </c>
      <c r="D37" s="79" t="s">
        <v>87</v>
      </c>
      <c r="E37" s="80" t="s">
        <v>97</v>
      </c>
      <c r="F37" s="95">
        <v>266.46</v>
      </c>
    </row>
    <row r="38" spans="1:6" ht="12.75">
      <c r="A38" s="93">
        <f t="shared" si="0"/>
        <v>31</v>
      </c>
      <c r="B38" s="81" t="s">
        <v>98</v>
      </c>
      <c r="C38" s="82">
        <v>7995</v>
      </c>
      <c r="D38" s="79" t="s">
        <v>87</v>
      </c>
      <c r="E38" s="80" t="s">
        <v>97</v>
      </c>
      <c r="F38" s="95">
        <v>45.96</v>
      </c>
    </row>
    <row r="39" spans="1:6" ht="12.75">
      <c r="A39" s="93">
        <f t="shared" si="0"/>
        <v>32</v>
      </c>
      <c r="B39" s="81" t="s">
        <v>104</v>
      </c>
      <c r="C39" s="82">
        <v>8022</v>
      </c>
      <c r="D39" s="79" t="s">
        <v>105</v>
      </c>
      <c r="E39" s="80" t="s">
        <v>106</v>
      </c>
      <c r="F39" s="95">
        <v>2464.67</v>
      </c>
    </row>
    <row r="40" spans="1:6" ht="12.75">
      <c r="A40" s="93">
        <f t="shared" si="0"/>
        <v>33</v>
      </c>
      <c r="B40" s="81" t="s">
        <v>104</v>
      </c>
      <c r="C40" s="82">
        <v>8021</v>
      </c>
      <c r="D40" s="79" t="s">
        <v>107</v>
      </c>
      <c r="E40" s="80" t="s">
        <v>81</v>
      </c>
      <c r="F40" s="95">
        <v>761.59</v>
      </c>
    </row>
    <row r="41" spans="1:6" ht="12.75">
      <c r="A41" s="93">
        <f t="shared" si="0"/>
        <v>34</v>
      </c>
      <c r="B41" s="81" t="s">
        <v>104</v>
      </c>
      <c r="C41" s="82">
        <v>8023</v>
      </c>
      <c r="D41" s="79" t="s">
        <v>99</v>
      </c>
      <c r="E41" s="80" t="s">
        <v>100</v>
      </c>
      <c r="F41" s="95">
        <v>464.04</v>
      </c>
    </row>
    <row r="42" spans="1:6" ht="12.75">
      <c r="A42" s="93">
        <f t="shared" si="0"/>
        <v>35</v>
      </c>
      <c r="B42" s="81" t="s">
        <v>104</v>
      </c>
      <c r="C42" s="82">
        <v>8018</v>
      </c>
      <c r="D42" s="79" t="s">
        <v>108</v>
      </c>
      <c r="E42" s="80" t="s">
        <v>109</v>
      </c>
      <c r="F42" s="95">
        <v>7.02</v>
      </c>
    </row>
    <row r="43" spans="1:6" ht="12.75">
      <c r="A43" s="93">
        <f t="shared" si="0"/>
        <v>36</v>
      </c>
      <c r="B43" s="81" t="s">
        <v>104</v>
      </c>
      <c r="C43" s="82">
        <v>8019</v>
      </c>
      <c r="D43" s="79" t="s">
        <v>110</v>
      </c>
      <c r="E43" s="80" t="s">
        <v>111</v>
      </c>
      <c r="F43" s="95">
        <v>22788.5</v>
      </c>
    </row>
    <row r="44" spans="1:6" ht="12.75">
      <c r="A44" s="93">
        <f t="shared" si="0"/>
        <v>37</v>
      </c>
      <c r="B44" s="81" t="s">
        <v>104</v>
      </c>
      <c r="C44" s="82">
        <v>8024</v>
      </c>
      <c r="D44" s="79" t="s">
        <v>112</v>
      </c>
      <c r="E44" s="80" t="s">
        <v>113</v>
      </c>
      <c r="F44" s="95">
        <v>2845.24</v>
      </c>
    </row>
    <row r="45" spans="1:6" ht="13.5" thickBot="1">
      <c r="A45" s="96">
        <v>38</v>
      </c>
      <c r="B45" s="83" t="s">
        <v>104</v>
      </c>
      <c r="C45" s="84">
        <v>8020</v>
      </c>
      <c r="D45" s="85" t="s">
        <v>107</v>
      </c>
      <c r="E45" s="86" t="s">
        <v>114</v>
      </c>
      <c r="F45" s="97">
        <v>160.65</v>
      </c>
    </row>
    <row r="46" spans="1:6" ht="22.5" customHeight="1" thickBot="1">
      <c r="A46" s="87"/>
      <c r="B46" s="88"/>
      <c r="C46" s="89"/>
      <c r="D46" s="90"/>
      <c r="E46" s="91" t="s">
        <v>115</v>
      </c>
      <c r="F46" s="92">
        <f>SUM(F8:F45)</f>
        <v>145789.12000000002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73">
      <selection activeCell="E65" sqref="E65"/>
    </sheetView>
  </sheetViews>
  <sheetFormatPr defaultColWidth="9.140625" defaultRowHeight="12.75"/>
  <cols>
    <col min="1" max="1" width="9.140625" style="98" customWidth="1"/>
    <col min="2" max="2" width="16.28125" style="98" customWidth="1"/>
    <col min="3" max="3" width="17.421875" style="98" customWidth="1"/>
    <col min="4" max="4" width="23.8515625" style="98" customWidth="1"/>
    <col min="5" max="5" width="35.421875" style="98" customWidth="1"/>
    <col min="6" max="6" width="25.140625" style="99" customWidth="1"/>
    <col min="7" max="8" width="9.140625" style="98" customWidth="1"/>
    <col min="9" max="9" width="9.140625" style="100" customWidth="1"/>
    <col min="10" max="10" width="34.00390625" style="98" customWidth="1"/>
    <col min="11" max="16384" width="9.140625" style="98" customWidth="1"/>
  </cols>
  <sheetData>
    <row r="2" ht="12.75">
      <c r="A2" s="13" t="s">
        <v>24</v>
      </c>
    </row>
    <row r="3" ht="12.75">
      <c r="A3" s="13"/>
    </row>
    <row r="4" ht="12.75">
      <c r="A4" s="13" t="s">
        <v>21</v>
      </c>
    </row>
    <row r="5" spans="1:5" ht="12.75">
      <c r="A5" s="13" t="s">
        <v>15</v>
      </c>
      <c r="D5" s="9" t="s">
        <v>20</v>
      </c>
      <c r="E5" s="24" t="str">
        <f>personal!E6</f>
        <v>19-23 iulie 2021</v>
      </c>
    </row>
    <row r="6" ht="13.5" thickBot="1"/>
    <row r="7" spans="1:9" ht="46.5" customHeight="1" thickBot="1">
      <c r="A7" s="110" t="s">
        <v>8</v>
      </c>
      <c r="B7" s="111" t="s">
        <v>9</v>
      </c>
      <c r="C7" s="111" t="s">
        <v>10</v>
      </c>
      <c r="D7" s="111" t="s">
        <v>16</v>
      </c>
      <c r="E7" s="111" t="s">
        <v>22</v>
      </c>
      <c r="F7" s="112" t="s">
        <v>18</v>
      </c>
      <c r="I7" s="98"/>
    </row>
    <row r="8" spans="1:9" ht="12.75">
      <c r="A8" s="113">
        <v>1</v>
      </c>
      <c r="B8" s="107" t="s">
        <v>117</v>
      </c>
      <c r="C8" s="107">
        <v>7860</v>
      </c>
      <c r="D8" s="108" t="s">
        <v>118</v>
      </c>
      <c r="E8" s="109" t="s">
        <v>119</v>
      </c>
      <c r="F8" s="114">
        <v>500</v>
      </c>
      <c r="I8" s="98"/>
    </row>
    <row r="9" spans="1:9" ht="19.5" customHeight="1">
      <c r="A9" s="115">
        <v>2</v>
      </c>
      <c r="B9" s="104" t="s">
        <v>117</v>
      </c>
      <c r="C9" s="104">
        <v>7864</v>
      </c>
      <c r="D9" s="105" t="s">
        <v>118</v>
      </c>
      <c r="E9" s="106" t="s">
        <v>120</v>
      </c>
      <c r="F9" s="116">
        <v>1300</v>
      </c>
      <c r="I9" s="98"/>
    </row>
    <row r="10" spans="1:6" ht="18" customHeight="1">
      <c r="A10" s="115">
        <v>3</v>
      </c>
      <c r="B10" s="104" t="s">
        <v>117</v>
      </c>
      <c r="C10" s="104">
        <v>7866</v>
      </c>
      <c r="D10" s="105" t="s">
        <v>118</v>
      </c>
      <c r="E10" s="106" t="s">
        <v>121</v>
      </c>
      <c r="F10" s="116">
        <v>1500</v>
      </c>
    </row>
    <row r="11" spans="1:6" ht="18" customHeight="1">
      <c r="A11" s="115">
        <v>4</v>
      </c>
      <c r="B11" s="104" t="s">
        <v>122</v>
      </c>
      <c r="C11" s="104">
        <v>7904</v>
      </c>
      <c r="D11" s="105" t="s">
        <v>118</v>
      </c>
      <c r="E11" s="106" t="s">
        <v>123</v>
      </c>
      <c r="F11" s="116">
        <v>1300</v>
      </c>
    </row>
    <row r="12" spans="1:6" ht="18" customHeight="1">
      <c r="A12" s="115">
        <v>5</v>
      </c>
      <c r="B12" s="104" t="s">
        <v>122</v>
      </c>
      <c r="C12" s="104">
        <v>7905</v>
      </c>
      <c r="D12" s="105" t="s">
        <v>118</v>
      </c>
      <c r="E12" s="106" t="s">
        <v>123</v>
      </c>
      <c r="F12" s="116">
        <v>1300</v>
      </c>
    </row>
    <row r="13" spans="1:6" ht="18" customHeight="1">
      <c r="A13" s="115">
        <v>6</v>
      </c>
      <c r="B13" s="104" t="s">
        <v>124</v>
      </c>
      <c r="C13" s="104">
        <v>8011</v>
      </c>
      <c r="D13" s="105" t="s">
        <v>118</v>
      </c>
      <c r="E13" s="106" t="s">
        <v>125</v>
      </c>
      <c r="F13" s="116">
        <v>2300</v>
      </c>
    </row>
    <row r="14" spans="1:6" ht="18" customHeight="1">
      <c r="A14" s="115">
        <v>7</v>
      </c>
      <c r="B14" s="104" t="s">
        <v>124</v>
      </c>
      <c r="C14" s="104">
        <v>8012</v>
      </c>
      <c r="D14" s="105" t="s">
        <v>118</v>
      </c>
      <c r="E14" s="106" t="s">
        <v>126</v>
      </c>
      <c r="F14" s="116">
        <v>1000</v>
      </c>
    </row>
    <row r="15" spans="1:6" ht="18" customHeight="1">
      <c r="A15" s="115">
        <v>8</v>
      </c>
      <c r="B15" s="134">
        <v>44396</v>
      </c>
      <c r="C15" s="135">
        <v>7870</v>
      </c>
      <c r="D15" s="135" t="s">
        <v>127</v>
      </c>
      <c r="E15" s="136" t="s">
        <v>136</v>
      </c>
      <c r="F15" s="145">
        <v>154.7</v>
      </c>
    </row>
    <row r="16" spans="1:6" ht="18" customHeight="1">
      <c r="A16" s="115">
        <v>9</v>
      </c>
      <c r="B16" s="134">
        <v>44396</v>
      </c>
      <c r="C16" s="135">
        <v>7859</v>
      </c>
      <c r="D16" s="135" t="s">
        <v>134</v>
      </c>
      <c r="E16" s="136" t="s">
        <v>137</v>
      </c>
      <c r="F16" s="145">
        <v>4760</v>
      </c>
    </row>
    <row r="17" spans="1:6" ht="18" customHeight="1">
      <c r="A17" s="115">
        <v>10</v>
      </c>
      <c r="B17" s="134">
        <v>44396</v>
      </c>
      <c r="C17" s="137">
        <v>7862</v>
      </c>
      <c r="D17" s="135" t="s">
        <v>134</v>
      </c>
      <c r="E17" s="136" t="s">
        <v>137</v>
      </c>
      <c r="F17" s="145">
        <v>2149.94</v>
      </c>
    </row>
    <row r="18" spans="1:6" ht="18" customHeight="1">
      <c r="A18" s="115">
        <v>11</v>
      </c>
      <c r="B18" s="134">
        <v>44396</v>
      </c>
      <c r="C18" s="137">
        <v>7865</v>
      </c>
      <c r="D18" s="135" t="s">
        <v>127</v>
      </c>
      <c r="E18" s="136" t="s">
        <v>137</v>
      </c>
      <c r="F18" s="145">
        <v>6600</v>
      </c>
    </row>
    <row r="19" spans="1:6" ht="18" customHeight="1">
      <c r="A19" s="115">
        <v>12</v>
      </c>
      <c r="B19" s="134">
        <v>44396</v>
      </c>
      <c r="C19" s="135">
        <v>7872</v>
      </c>
      <c r="D19" s="135" t="s">
        <v>138</v>
      </c>
      <c r="E19" s="136" t="s">
        <v>139</v>
      </c>
      <c r="F19" s="145">
        <v>1193</v>
      </c>
    </row>
    <row r="20" spans="1:6" ht="18" customHeight="1">
      <c r="A20" s="115">
        <v>13</v>
      </c>
      <c r="B20" s="134">
        <v>44396</v>
      </c>
      <c r="C20" s="135">
        <v>7874</v>
      </c>
      <c r="D20" s="135" t="s">
        <v>138</v>
      </c>
      <c r="E20" s="136" t="s">
        <v>139</v>
      </c>
      <c r="F20" s="145">
        <v>842</v>
      </c>
    </row>
    <row r="21" spans="1:6" ht="18" customHeight="1">
      <c r="A21" s="115">
        <v>14</v>
      </c>
      <c r="B21" s="134">
        <v>44396</v>
      </c>
      <c r="C21" s="135">
        <v>7876</v>
      </c>
      <c r="D21" s="135" t="s">
        <v>127</v>
      </c>
      <c r="E21" s="136" t="s">
        <v>136</v>
      </c>
      <c r="F21" s="145">
        <v>15169.31</v>
      </c>
    </row>
    <row r="22" spans="1:6" ht="18" customHeight="1">
      <c r="A22" s="115">
        <v>15</v>
      </c>
      <c r="B22" s="134">
        <v>44396</v>
      </c>
      <c r="C22" s="135">
        <v>7875</v>
      </c>
      <c r="D22" s="135" t="s">
        <v>138</v>
      </c>
      <c r="E22" s="136" t="s">
        <v>139</v>
      </c>
      <c r="F22" s="145">
        <v>561</v>
      </c>
    </row>
    <row r="23" spans="1:6" ht="18" customHeight="1">
      <c r="A23" s="115">
        <v>16</v>
      </c>
      <c r="B23" s="134">
        <v>44396</v>
      </c>
      <c r="C23" s="135">
        <v>7873</v>
      </c>
      <c r="D23" s="135" t="s">
        <v>138</v>
      </c>
      <c r="E23" s="136" t="s">
        <v>139</v>
      </c>
      <c r="F23" s="145">
        <v>2058</v>
      </c>
    </row>
    <row r="24" spans="1:6" ht="18" customHeight="1">
      <c r="A24" s="115">
        <v>17</v>
      </c>
      <c r="B24" s="134">
        <v>44396</v>
      </c>
      <c r="C24" s="135">
        <v>7871</v>
      </c>
      <c r="D24" s="135" t="s">
        <v>138</v>
      </c>
      <c r="E24" s="136" t="s">
        <v>139</v>
      </c>
      <c r="F24" s="145">
        <v>725</v>
      </c>
    </row>
    <row r="25" spans="1:6" ht="18" customHeight="1">
      <c r="A25" s="115">
        <v>18</v>
      </c>
      <c r="B25" s="134">
        <v>44396</v>
      </c>
      <c r="C25" s="135">
        <v>7863</v>
      </c>
      <c r="D25" s="135" t="s">
        <v>134</v>
      </c>
      <c r="E25" s="136" t="s">
        <v>137</v>
      </c>
      <c r="F25" s="145">
        <v>1210.03</v>
      </c>
    </row>
    <row r="26" spans="1:6" ht="18" customHeight="1">
      <c r="A26" s="115">
        <v>19</v>
      </c>
      <c r="B26" s="134">
        <v>44396</v>
      </c>
      <c r="C26" s="135">
        <v>7861</v>
      </c>
      <c r="D26" s="135" t="s">
        <v>134</v>
      </c>
      <c r="E26" s="136" t="s">
        <v>140</v>
      </c>
      <c r="F26" s="145">
        <v>200</v>
      </c>
    </row>
    <row r="27" spans="1:6" ht="18" customHeight="1">
      <c r="A27" s="115">
        <v>20</v>
      </c>
      <c r="B27" s="134">
        <v>44397</v>
      </c>
      <c r="C27" s="135">
        <v>7878</v>
      </c>
      <c r="D27" s="135" t="s">
        <v>127</v>
      </c>
      <c r="E27" s="136" t="s">
        <v>137</v>
      </c>
      <c r="F27" s="145">
        <v>1396</v>
      </c>
    </row>
    <row r="28" spans="1:6" ht="18" customHeight="1">
      <c r="A28" s="115">
        <v>21</v>
      </c>
      <c r="B28" s="134">
        <v>44397</v>
      </c>
      <c r="C28" s="135">
        <v>7879</v>
      </c>
      <c r="D28" s="135" t="s">
        <v>127</v>
      </c>
      <c r="E28" s="136" t="s">
        <v>137</v>
      </c>
      <c r="F28" s="145">
        <v>1570</v>
      </c>
    </row>
    <row r="29" spans="1:6" ht="18" customHeight="1">
      <c r="A29" s="115">
        <v>22</v>
      </c>
      <c r="B29" s="134">
        <v>44397</v>
      </c>
      <c r="C29" s="135">
        <v>7880</v>
      </c>
      <c r="D29" s="135" t="s">
        <v>134</v>
      </c>
      <c r="E29" s="136" t="s">
        <v>137</v>
      </c>
      <c r="F29" s="145">
        <v>9313</v>
      </c>
    </row>
    <row r="30" spans="1:6" ht="18" customHeight="1">
      <c r="A30" s="115">
        <v>23</v>
      </c>
      <c r="B30" s="134">
        <v>44397</v>
      </c>
      <c r="C30" s="135">
        <v>7881</v>
      </c>
      <c r="D30" s="135" t="s">
        <v>134</v>
      </c>
      <c r="E30" s="136" t="s">
        <v>137</v>
      </c>
      <c r="F30" s="145">
        <v>238</v>
      </c>
    </row>
    <row r="31" spans="1:6" ht="18" customHeight="1">
      <c r="A31" s="115">
        <v>24</v>
      </c>
      <c r="B31" s="134">
        <v>44397</v>
      </c>
      <c r="C31" s="135">
        <v>7882</v>
      </c>
      <c r="D31" s="135" t="s">
        <v>134</v>
      </c>
      <c r="E31" s="136" t="s">
        <v>137</v>
      </c>
      <c r="F31" s="145">
        <v>238</v>
      </c>
    </row>
    <row r="32" spans="1:6" ht="18" customHeight="1">
      <c r="A32" s="115">
        <v>25</v>
      </c>
      <c r="B32" s="134">
        <v>44397</v>
      </c>
      <c r="C32" s="135">
        <v>7883</v>
      </c>
      <c r="D32" s="135" t="s">
        <v>134</v>
      </c>
      <c r="E32" s="136" t="s">
        <v>137</v>
      </c>
      <c r="F32" s="145">
        <v>476</v>
      </c>
    </row>
    <row r="33" spans="1:6" ht="18" customHeight="1">
      <c r="A33" s="115">
        <v>26</v>
      </c>
      <c r="B33" s="134">
        <v>44397</v>
      </c>
      <c r="C33" s="135">
        <v>7884</v>
      </c>
      <c r="D33" s="135" t="s">
        <v>127</v>
      </c>
      <c r="E33" s="136" t="s">
        <v>137</v>
      </c>
      <c r="F33" s="145">
        <v>4760</v>
      </c>
    </row>
    <row r="34" spans="1:6" ht="18" customHeight="1">
      <c r="A34" s="115">
        <v>27</v>
      </c>
      <c r="B34" s="134">
        <v>44397</v>
      </c>
      <c r="C34" s="135">
        <v>7885</v>
      </c>
      <c r="D34" s="135" t="s">
        <v>134</v>
      </c>
      <c r="E34" s="136" t="s">
        <v>137</v>
      </c>
      <c r="F34" s="145">
        <v>1190</v>
      </c>
    </row>
    <row r="35" spans="1:6" ht="18" customHeight="1">
      <c r="A35" s="115">
        <v>28</v>
      </c>
      <c r="B35" s="134">
        <v>44397</v>
      </c>
      <c r="C35" s="135">
        <v>7886</v>
      </c>
      <c r="D35" s="135" t="s">
        <v>127</v>
      </c>
      <c r="E35" s="136" t="s">
        <v>137</v>
      </c>
      <c r="F35" s="145">
        <v>6500</v>
      </c>
    </row>
    <row r="36" spans="1:6" ht="18" customHeight="1">
      <c r="A36" s="115">
        <v>29</v>
      </c>
      <c r="B36" s="134">
        <v>44397</v>
      </c>
      <c r="C36" s="135">
        <v>7887</v>
      </c>
      <c r="D36" s="135" t="s">
        <v>134</v>
      </c>
      <c r="E36" s="136" t="s">
        <v>137</v>
      </c>
      <c r="F36" s="145">
        <v>120.52</v>
      </c>
    </row>
    <row r="37" spans="1:6" ht="18" customHeight="1">
      <c r="A37" s="115">
        <v>30</v>
      </c>
      <c r="B37" s="134">
        <v>44397</v>
      </c>
      <c r="C37" s="135">
        <v>7888</v>
      </c>
      <c r="D37" s="135" t="s">
        <v>134</v>
      </c>
      <c r="E37" s="136" t="s">
        <v>137</v>
      </c>
      <c r="F37" s="145">
        <v>349</v>
      </c>
    </row>
    <row r="38" spans="1:6" ht="18" customHeight="1">
      <c r="A38" s="115">
        <v>31</v>
      </c>
      <c r="B38" s="134">
        <v>44397</v>
      </c>
      <c r="C38" s="135">
        <v>7889</v>
      </c>
      <c r="D38" s="135" t="s">
        <v>134</v>
      </c>
      <c r="E38" s="136" t="s">
        <v>137</v>
      </c>
      <c r="F38" s="145">
        <v>20923.21</v>
      </c>
    </row>
    <row r="39" spans="1:6" ht="18" customHeight="1">
      <c r="A39" s="115">
        <v>32</v>
      </c>
      <c r="B39" s="134">
        <v>44397</v>
      </c>
      <c r="C39" s="135">
        <v>7890</v>
      </c>
      <c r="D39" s="135" t="s">
        <v>134</v>
      </c>
      <c r="E39" s="136" t="s">
        <v>140</v>
      </c>
      <c r="F39" s="145">
        <v>500</v>
      </c>
    </row>
    <row r="40" spans="1:6" ht="18" customHeight="1">
      <c r="A40" s="115">
        <v>33</v>
      </c>
      <c r="B40" s="134">
        <v>44397</v>
      </c>
      <c r="C40" s="135">
        <v>7891</v>
      </c>
      <c r="D40" s="135" t="s">
        <v>138</v>
      </c>
      <c r="E40" s="136" t="s">
        <v>141</v>
      </c>
      <c r="F40" s="145">
        <v>200</v>
      </c>
    </row>
    <row r="41" spans="1:6" ht="18" customHeight="1">
      <c r="A41" s="115">
        <v>34</v>
      </c>
      <c r="B41" s="134">
        <v>44397</v>
      </c>
      <c r="C41" s="135">
        <v>7892</v>
      </c>
      <c r="D41" s="135" t="s">
        <v>138</v>
      </c>
      <c r="E41" s="136" t="s">
        <v>139</v>
      </c>
      <c r="F41" s="145">
        <v>5823</v>
      </c>
    </row>
    <row r="42" spans="1:6" ht="18" customHeight="1">
      <c r="A42" s="115">
        <v>35</v>
      </c>
      <c r="B42" s="134">
        <v>44397</v>
      </c>
      <c r="C42" s="135">
        <v>7893</v>
      </c>
      <c r="D42" s="135" t="s">
        <v>138</v>
      </c>
      <c r="E42" s="136" t="s">
        <v>139</v>
      </c>
      <c r="F42" s="145">
        <v>2268</v>
      </c>
    </row>
    <row r="43" spans="1:6" ht="18" customHeight="1">
      <c r="A43" s="115">
        <v>36</v>
      </c>
      <c r="B43" s="134">
        <v>44397</v>
      </c>
      <c r="C43" s="135">
        <v>7894</v>
      </c>
      <c r="D43" s="135" t="s">
        <v>138</v>
      </c>
      <c r="E43" s="136" t="s">
        <v>139</v>
      </c>
      <c r="F43" s="145">
        <v>1520</v>
      </c>
    </row>
    <row r="44" spans="1:6" ht="18" customHeight="1">
      <c r="A44" s="115">
        <v>37</v>
      </c>
      <c r="B44" s="134">
        <v>44397</v>
      </c>
      <c r="C44" s="135">
        <v>7895</v>
      </c>
      <c r="D44" s="135" t="s">
        <v>138</v>
      </c>
      <c r="E44" s="136" t="s">
        <v>139</v>
      </c>
      <c r="F44" s="145">
        <v>702</v>
      </c>
    </row>
    <row r="45" spans="1:6" ht="18" customHeight="1">
      <c r="A45" s="115">
        <v>38</v>
      </c>
      <c r="B45" s="134">
        <v>44397</v>
      </c>
      <c r="C45" s="135">
        <v>7896</v>
      </c>
      <c r="D45" s="135" t="s">
        <v>138</v>
      </c>
      <c r="E45" s="136" t="s">
        <v>139</v>
      </c>
      <c r="F45" s="145">
        <v>1462</v>
      </c>
    </row>
    <row r="46" spans="1:6" ht="18" customHeight="1">
      <c r="A46" s="115">
        <v>39</v>
      </c>
      <c r="B46" s="134">
        <v>44397</v>
      </c>
      <c r="C46" s="135">
        <v>7897</v>
      </c>
      <c r="D46" s="135" t="s">
        <v>127</v>
      </c>
      <c r="E46" s="136" t="s">
        <v>136</v>
      </c>
      <c r="F46" s="145">
        <v>148157.99</v>
      </c>
    </row>
    <row r="47" spans="1:6" ht="18" customHeight="1">
      <c r="A47" s="115">
        <v>40</v>
      </c>
      <c r="B47" s="134">
        <v>44397</v>
      </c>
      <c r="C47" s="135">
        <v>7898</v>
      </c>
      <c r="D47" s="135" t="s">
        <v>127</v>
      </c>
      <c r="E47" s="136" t="s">
        <v>136</v>
      </c>
      <c r="F47" s="145">
        <v>1877749.5</v>
      </c>
    </row>
    <row r="48" spans="1:6" ht="18" customHeight="1">
      <c r="A48" s="115">
        <v>41</v>
      </c>
      <c r="B48" s="134">
        <v>44397</v>
      </c>
      <c r="C48" s="135">
        <v>7901</v>
      </c>
      <c r="D48" s="135" t="s">
        <v>134</v>
      </c>
      <c r="E48" s="136" t="s">
        <v>137</v>
      </c>
      <c r="F48" s="145">
        <v>2900</v>
      </c>
    </row>
    <row r="49" spans="1:6" ht="18" customHeight="1">
      <c r="A49" s="115">
        <v>42</v>
      </c>
      <c r="B49" s="134">
        <v>44397</v>
      </c>
      <c r="C49" s="135">
        <v>7902</v>
      </c>
      <c r="D49" s="135" t="s">
        <v>134</v>
      </c>
      <c r="E49" s="136" t="s">
        <v>137</v>
      </c>
      <c r="F49" s="145">
        <v>1400</v>
      </c>
    </row>
    <row r="50" spans="1:6" ht="18" customHeight="1">
      <c r="A50" s="115">
        <v>43</v>
      </c>
      <c r="B50" s="134">
        <v>44397</v>
      </c>
      <c r="C50" s="135">
        <v>7903</v>
      </c>
      <c r="D50" s="135" t="s">
        <v>134</v>
      </c>
      <c r="E50" s="136" t="s">
        <v>137</v>
      </c>
      <c r="F50" s="145">
        <v>150</v>
      </c>
    </row>
    <row r="51" spans="1:6" ht="18" customHeight="1">
      <c r="A51" s="115">
        <v>44</v>
      </c>
      <c r="B51" s="134">
        <v>44397</v>
      </c>
      <c r="C51" s="135">
        <v>7906</v>
      </c>
      <c r="D51" s="135" t="s">
        <v>138</v>
      </c>
      <c r="E51" s="136" t="s">
        <v>141</v>
      </c>
      <c r="F51" s="145">
        <v>300</v>
      </c>
    </row>
    <row r="52" spans="1:6" ht="18" customHeight="1">
      <c r="A52" s="115">
        <v>45</v>
      </c>
      <c r="B52" s="134">
        <v>44397</v>
      </c>
      <c r="C52" s="135">
        <v>7907</v>
      </c>
      <c r="D52" s="135" t="s">
        <v>138</v>
      </c>
      <c r="E52" s="136" t="s">
        <v>141</v>
      </c>
      <c r="F52" s="145">
        <v>30</v>
      </c>
    </row>
    <row r="53" spans="1:6" ht="18" customHeight="1">
      <c r="A53" s="115">
        <v>46</v>
      </c>
      <c r="B53" s="134">
        <v>44397</v>
      </c>
      <c r="C53" s="135">
        <v>7909</v>
      </c>
      <c r="D53" s="135" t="s">
        <v>142</v>
      </c>
      <c r="E53" s="136" t="s">
        <v>143</v>
      </c>
      <c r="F53" s="145">
        <v>595000</v>
      </c>
    </row>
    <row r="54" spans="1:6" ht="18" customHeight="1">
      <c r="A54" s="115">
        <v>47</v>
      </c>
      <c r="B54" s="134">
        <v>44397</v>
      </c>
      <c r="C54" s="135">
        <v>7910</v>
      </c>
      <c r="D54" s="135" t="s">
        <v>138</v>
      </c>
      <c r="E54" s="136" t="s">
        <v>139</v>
      </c>
      <c r="F54" s="145">
        <v>6922</v>
      </c>
    </row>
    <row r="55" spans="1:6" ht="18" customHeight="1">
      <c r="A55" s="115">
        <v>48</v>
      </c>
      <c r="B55" s="134">
        <v>44397</v>
      </c>
      <c r="C55" s="135">
        <v>7911</v>
      </c>
      <c r="D55" s="135" t="s">
        <v>138</v>
      </c>
      <c r="E55" s="136" t="s">
        <v>139</v>
      </c>
      <c r="F55" s="145">
        <v>5495</v>
      </c>
    </row>
    <row r="56" spans="1:6" ht="18" customHeight="1">
      <c r="A56" s="115">
        <v>49</v>
      </c>
      <c r="B56" s="134">
        <v>44397</v>
      </c>
      <c r="C56" s="135">
        <v>7912</v>
      </c>
      <c r="D56" s="135" t="s">
        <v>138</v>
      </c>
      <c r="E56" s="136" t="s">
        <v>139</v>
      </c>
      <c r="F56" s="145">
        <v>4197</v>
      </c>
    </row>
    <row r="57" spans="1:6" ht="18" customHeight="1">
      <c r="A57" s="115">
        <v>50</v>
      </c>
      <c r="B57" s="134">
        <v>44397</v>
      </c>
      <c r="C57" s="135">
        <v>7913</v>
      </c>
      <c r="D57" s="135" t="s">
        <v>138</v>
      </c>
      <c r="E57" s="136" t="s">
        <v>139</v>
      </c>
      <c r="F57" s="145">
        <v>4186</v>
      </c>
    </row>
    <row r="58" spans="1:6" ht="18" customHeight="1">
      <c r="A58" s="115">
        <v>51</v>
      </c>
      <c r="B58" s="134">
        <v>44397</v>
      </c>
      <c r="C58" s="135">
        <v>7914</v>
      </c>
      <c r="D58" s="135" t="s">
        <v>138</v>
      </c>
      <c r="E58" s="136" t="s">
        <v>139</v>
      </c>
      <c r="F58" s="145">
        <v>1847</v>
      </c>
    </row>
    <row r="59" spans="1:6" ht="18" customHeight="1">
      <c r="A59" s="115">
        <v>52</v>
      </c>
      <c r="B59" s="134">
        <v>44397</v>
      </c>
      <c r="C59" s="135">
        <v>7915</v>
      </c>
      <c r="D59" s="135" t="s">
        <v>138</v>
      </c>
      <c r="E59" s="136" t="s">
        <v>139</v>
      </c>
      <c r="F59" s="145">
        <v>2619</v>
      </c>
    </row>
    <row r="60" spans="1:6" ht="18" customHeight="1">
      <c r="A60" s="115">
        <v>53</v>
      </c>
      <c r="B60" s="134">
        <v>44397</v>
      </c>
      <c r="C60" s="135">
        <v>7916</v>
      </c>
      <c r="D60" s="135" t="s">
        <v>138</v>
      </c>
      <c r="E60" s="136" t="s">
        <v>139</v>
      </c>
      <c r="F60" s="145">
        <v>1707</v>
      </c>
    </row>
    <row r="61" spans="1:6" ht="18" customHeight="1">
      <c r="A61" s="115">
        <v>54</v>
      </c>
      <c r="B61" s="134">
        <v>44397</v>
      </c>
      <c r="C61" s="135">
        <v>7917</v>
      </c>
      <c r="D61" s="135" t="s">
        <v>138</v>
      </c>
      <c r="E61" s="136" t="s">
        <v>139</v>
      </c>
      <c r="F61" s="145">
        <v>4665</v>
      </c>
    </row>
    <row r="62" spans="1:6" ht="18" customHeight="1">
      <c r="A62" s="115">
        <v>55</v>
      </c>
      <c r="B62" s="134">
        <v>44398</v>
      </c>
      <c r="C62" s="135">
        <v>7933</v>
      </c>
      <c r="D62" s="135" t="s">
        <v>138</v>
      </c>
      <c r="E62" s="136" t="s">
        <v>141</v>
      </c>
      <c r="F62" s="145">
        <v>2338</v>
      </c>
    </row>
    <row r="63" spans="1:6" ht="18" customHeight="1">
      <c r="A63" s="115">
        <v>56</v>
      </c>
      <c r="B63" s="134">
        <v>44398</v>
      </c>
      <c r="C63" s="135">
        <v>7934</v>
      </c>
      <c r="D63" s="135" t="s">
        <v>138</v>
      </c>
      <c r="E63" s="136" t="s">
        <v>141</v>
      </c>
      <c r="F63" s="145">
        <v>1754</v>
      </c>
    </row>
    <row r="64" spans="1:6" ht="18" customHeight="1">
      <c r="A64" s="115">
        <v>57</v>
      </c>
      <c r="B64" s="134">
        <v>44398</v>
      </c>
      <c r="C64" s="135">
        <v>7935</v>
      </c>
      <c r="D64" s="135" t="s">
        <v>138</v>
      </c>
      <c r="E64" s="136" t="s">
        <v>141</v>
      </c>
      <c r="F64" s="145">
        <v>3625</v>
      </c>
    </row>
    <row r="65" spans="1:6" ht="18" customHeight="1">
      <c r="A65" s="115">
        <v>58</v>
      </c>
      <c r="B65" s="134">
        <v>44398</v>
      </c>
      <c r="C65" s="135">
        <v>7936</v>
      </c>
      <c r="D65" s="135" t="s">
        <v>127</v>
      </c>
      <c r="E65" s="136" t="s">
        <v>136</v>
      </c>
      <c r="F65" s="145">
        <v>2319.28</v>
      </c>
    </row>
    <row r="66" spans="1:6" ht="18" customHeight="1">
      <c r="A66" s="115">
        <v>59</v>
      </c>
      <c r="B66" s="134">
        <v>44398</v>
      </c>
      <c r="C66" s="135">
        <v>7942</v>
      </c>
      <c r="D66" s="135" t="s">
        <v>134</v>
      </c>
      <c r="E66" s="136" t="s">
        <v>144</v>
      </c>
      <c r="F66" s="145">
        <v>10618.95</v>
      </c>
    </row>
    <row r="67" spans="1:6" ht="18" customHeight="1">
      <c r="A67" s="115">
        <v>60</v>
      </c>
      <c r="B67" s="134">
        <v>44398</v>
      </c>
      <c r="C67" s="135">
        <v>7953</v>
      </c>
      <c r="D67" s="135" t="s">
        <v>138</v>
      </c>
      <c r="E67" s="136" t="s">
        <v>141</v>
      </c>
      <c r="F67" s="145">
        <v>250</v>
      </c>
    </row>
    <row r="68" spans="1:6" ht="18" customHeight="1">
      <c r="A68" s="115">
        <v>61</v>
      </c>
      <c r="B68" s="134">
        <v>44398</v>
      </c>
      <c r="C68" s="135">
        <v>7954</v>
      </c>
      <c r="D68" s="135" t="s">
        <v>138</v>
      </c>
      <c r="E68" s="136" t="s">
        <v>141</v>
      </c>
      <c r="F68" s="145">
        <v>200</v>
      </c>
    </row>
    <row r="69" spans="1:6" ht="18" customHeight="1">
      <c r="A69" s="115">
        <v>62</v>
      </c>
      <c r="B69" s="134">
        <v>44398</v>
      </c>
      <c r="C69" s="135">
        <v>7955</v>
      </c>
      <c r="D69" s="135" t="s">
        <v>138</v>
      </c>
      <c r="E69" s="136" t="s">
        <v>141</v>
      </c>
      <c r="F69" s="145">
        <v>250</v>
      </c>
    </row>
    <row r="70" spans="1:6" ht="18" customHeight="1">
      <c r="A70" s="115">
        <v>63</v>
      </c>
      <c r="B70" s="134">
        <v>44398</v>
      </c>
      <c r="C70" s="135">
        <v>7956</v>
      </c>
      <c r="D70" s="135" t="s">
        <v>138</v>
      </c>
      <c r="E70" s="136" t="s">
        <v>141</v>
      </c>
      <c r="F70" s="145">
        <v>20</v>
      </c>
    </row>
    <row r="71" spans="1:6" ht="18" customHeight="1">
      <c r="A71" s="115">
        <v>64</v>
      </c>
      <c r="B71" s="134">
        <v>44398</v>
      </c>
      <c r="C71" s="135">
        <v>7957</v>
      </c>
      <c r="D71" s="135" t="s">
        <v>138</v>
      </c>
      <c r="E71" s="136" t="s">
        <v>141</v>
      </c>
      <c r="F71" s="145">
        <v>20</v>
      </c>
    </row>
    <row r="72" spans="1:6" ht="18" customHeight="1">
      <c r="A72" s="115">
        <v>65</v>
      </c>
      <c r="B72" s="134">
        <v>44398</v>
      </c>
      <c r="C72" s="135">
        <v>7958</v>
      </c>
      <c r="D72" s="135" t="s">
        <v>138</v>
      </c>
      <c r="E72" s="136" t="s">
        <v>141</v>
      </c>
      <c r="F72" s="145">
        <v>500</v>
      </c>
    </row>
    <row r="73" spans="1:6" ht="18" customHeight="1">
      <c r="A73" s="115">
        <v>66</v>
      </c>
      <c r="B73" s="134">
        <v>44398</v>
      </c>
      <c r="C73" s="135">
        <v>7959</v>
      </c>
      <c r="D73" s="135" t="s">
        <v>138</v>
      </c>
      <c r="E73" s="136" t="s">
        <v>141</v>
      </c>
      <c r="F73" s="145">
        <v>250</v>
      </c>
    </row>
    <row r="74" spans="1:6" ht="18" customHeight="1">
      <c r="A74" s="115">
        <v>67</v>
      </c>
      <c r="B74" s="134">
        <v>44398</v>
      </c>
      <c r="C74" s="135">
        <v>7960</v>
      </c>
      <c r="D74" s="135" t="s">
        <v>138</v>
      </c>
      <c r="E74" s="136" t="s">
        <v>141</v>
      </c>
      <c r="F74" s="145">
        <v>400</v>
      </c>
    </row>
    <row r="75" spans="1:6" ht="18" customHeight="1">
      <c r="A75" s="115">
        <v>68</v>
      </c>
      <c r="B75" s="134">
        <v>44398</v>
      </c>
      <c r="C75" s="135">
        <v>7961</v>
      </c>
      <c r="D75" s="135" t="s">
        <v>138</v>
      </c>
      <c r="E75" s="136" t="s">
        <v>141</v>
      </c>
      <c r="F75" s="145">
        <v>200</v>
      </c>
    </row>
    <row r="76" spans="1:6" ht="18" customHeight="1">
      <c r="A76" s="115">
        <v>69</v>
      </c>
      <c r="B76" s="134">
        <v>44398</v>
      </c>
      <c r="C76" s="135">
        <v>7962</v>
      </c>
      <c r="D76" s="135" t="s">
        <v>127</v>
      </c>
      <c r="E76" s="136" t="s">
        <v>137</v>
      </c>
      <c r="F76" s="145">
        <v>12770</v>
      </c>
    </row>
    <row r="77" spans="1:6" ht="18" customHeight="1">
      <c r="A77" s="115">
        <v>70</v>
      </c>
      <c r="B77" s="134">
        <v>44398</v>
      </c>
      <c r="C77" s="135">
        <v>7963</v>
      </c>
      <c r="D77" s="135" t="s">
        <v>134</v>
      </c>
      <c r="E77" s="136" t="s">
        <v>137</v>
      </c>
      <c r="F77" s="145">
        <v>3050</v>
      </c>
    </row>
    <row r="78" spans="1:6" ht="18" customHeight="1">
      <c r="A78" s="115">
        <v>71</v>
      </c>
      <c r="B78" s="134">
        <v>44398</v>
      </c>
      <c r="C78" s="135">
        <v>7964</v>
      </c>
      <c r="D78" s="135" t="s">
        <v>127</v>
      </c>
      <c r="E78" s="136" t="s">
        <v>137</v>
      </c>
      <c r="F78" s="145">
        <v>8150</v>
      </c>
    </row>
    <row r="79" spans="1:6" ht="18" customHeight="1">
      <c r="A79" s="115">
        <v>72</v>
      </c>
      <c r="B79" s="134">
        <v>44398</v>
      </c>
      <c r="C79" s="135">
        <v>7965</v>
      </c>
      <c r="D79" s="135" t="s">
        <v>127</v>
      </c>
      <c r="E79" s="136" t="s">
        <v>137</v>
      </c>
      <c r="F79" s="145">
        <v>50</v>
      </c>
    </row>
    <row r="80" spans="1:6" ht="18" customHeight="1">
      <c r="A80" s="115">
        <v>73</v>
      </c>
      <c r="B80" s="134">
        <v>44398</v>
      </c>
      <c r="C80" s="135">
        <v>7991</v>
      </c>
      <c r="D80" s="135" t="s">
        <v>138</v>
      </c>
      <c r="E80" s="136" t="s">
        <v>139</v>
      </c>
      <c r="F80" s="145">
        <v>4279</v>
      </c>
    </row>
    <row r="81" spans="1:6" ht="18" customHeight="1">
      <c r="A81" s="115">
        <v>74</v>
      </c>
      <c r="B81" s="134">
        <v>44399</v>
      </c>
      <c r="C81" s="135">
        <v>8002</v>
      </c>
      <c r="D81" s="135" t="s">
        <v>138</v>
      </c>
      <c r="E81" s="136" t="s">
        <v>141</v>
      </c>
      <c r="F81" s="145">
        <v>100</v>
      </c>
    </row>
    <row r="82" spans="1:6" ht="18" customHeight="1">
      <c r="A82" s="115">
        <v>75</v>
      </c>
      <c r="B82" s="134">
        <v>44399</v>
      </c>
      <c r="C82" s="135">
        <v>8003</v>
      </c>
      <c r="D82" s="135" t="s">
        <v>138</v>
      </c>
      <c r="E82" s="136" t="s">
        <v>141</v>
      </c>
      <c r="F82" s="145">
        <v>100</v>
      </c>
    </row>
    <row r="83" spans="1:6" ht="18" customHeight="1">
      <c r="A83" s="115">
        <v>76</v>
      </c>
      <c r="B83" s="134">
        <v>44399</v>
      </c>
      <c r="C83" s="135">
        <v>8004</v>
      </c>
      <c r="D83" s="135" t="s">
        <v>138</v>
      </c>
      <c r="E83" s="136" t="s">
        <v>141</v>
      </c>
      <c r="F83" s="145">
        <v>250</v>
      </c>
    </row>
    <row r="84" spans="1:6" ht="18" customHeight="1">
      <c r="A84" s="115">
        <v>77</v>
      </c>
      <c r="B84" s="134">
        <v>44399</v>
      </c>
      <c r="C84" s="135">
        <v>8005</v>
      </c>
      <c r="D84" s="135" t="s">
        <v>138</v>
      </c>
      <c r="E84" s="136" t="s">
        <v>141</v>
      </c>
      <c r="F84" s="145">
        <v>50</v>
      </c>
    </row>
    <row r="85" spans="1:6" ht="18" customHeight="1">
      <c r="A85" s="115">
        <v>78</v>
      </c>
      <c r="B85" s="134">
        <v>44399</v>
      </c>
      <c r="C85" s="135">
        <v>8006</v>
      </c>
      <c r="D85" s="135" t="s">
        <v>138</v>
      </c>
      <c r="E85" s="136" t="s">
        <v>141</v>
      </c>
      <c r="F85" s="145">
        <v>70</v>
      </c>
    </row>
    <row r="86" spans="1:6" ht="18" customHeight="1">
      <c r="A86" s="115">
        <v>79</v>
      </c>
      <c r="B86" s="134">
        <v>44399</v>
      </c>
      <c r="C86" s="135">
        <v>8007</v>
      </c>
      <c r="D86" s="135" t="s">
        <v>127</v>
      </c>
      <c r="E86" s="136" t="s">
        <v>145</v>
      </c>
      <c r="F86" s="145">
        <v>171.36</v>
      </c>
    </row>
    <row r="87" spans="1:6" ht="18" customHeight="1">
      <c r="A87" s="115">
        <v>80</v>
      </c>
      <c r="B87" s="134">
        <v>44399</v>
      </c>
      <c r="C87" s="135">
        <v>8008</v>
      </c>
      <c r="D87" s="135" t="s">
        <v>127</v>
      </c>
      <c r="E87" s="136" t="s">
        <v>145</v>
      </c>
      <c r="F87" s="145">
        <v>121.38</v>
      </c>
    </row>
    <row r="88" spans="1:6" ht="18" customHeight="1">
      <c r="A88" s="115">
        <v>81</v>
      </c>
      <c r="B88" s="134">
        <v>44399</v>
      </c>
      <c r="C88" s="135">
        <v>8009</v>
      </c>
      <c r="D88" s="135" t="s">
        <v>134</v>
      </c>
      <c r="E88" s="136" t="s">
        <v>140</v>
      </c>
      <c r="F88" s="145">
        <v>700</v>
      </c>
    </row>
    <row r="89" spans="1:6" ht="18" customHeight="1">
      <c r="A89" s="115">
        <v>82</v>
      </c>
      <c r="B89" s="134">
        <v>44399</v>
      </c>
      <c r="C89" s="135">
        <v>8010</v>
      </c>
      <c r="D89" s="135" t="s">
        <v>127</v>
      </c>
      <c r="E89" s="136" t="s">
        <v>145</v>
      </c>
      <c r="F89" s="145">
        <v>177.31</v>
      </c>
    </row>
    <row r="90" spans="1:6" ht="18" customHeight="1">
      <c r="A90" s="115">
        <v>83</v>
      </c>
      <c r="B90" s="134">
        <v>44399</v>
      </c>
      <c r="C90" s="135">
        <v>8011</v>
      </c>
      <c r="D90" s="135" t="s">
        <v>127</v>
      </c>
      <c r="E90" s="136" t="s">
        <v>136</v>
      </c>
      <c r="F90" s="145">
        <v>830993.94</v>
      </c>
    </row>
    <row r="91" spans="1:6" ht="18" customHeight="1">
      <c r="A91" s="115">
        <v>84</v>
      </c>
      <c r="B91" s="134">
        <v>44400</v>
      </c>
      <c r="C91" s="135">
        <v>8014</v>
      </c>
      <c r="D91" s="135" t="s">
        <v>138</v>
      </c>
      <c r="E91" s="136" t="s">
        <v>139</v>
      </c>
      <c r="F91" s="145">
        <v>194298</v>
      </c>
    </row>
    <row r="92" spans="1:6" ht="18" customHeight="1">
      <c r="A92" s="115">
        <v>85</v>
      </c>
      <c r="B92" s="134">
        <v>44400</v>
      </c>
      <c r="C92" s="135">
        <v>8015</v>
      </c>
      <c r="D92" s="135" t="s">
        <v>138</v>
      </c>
      <c r="E92" s="136" t="s">
        <v>139</v>
      </c>
      <c r="F92" s="145">
        <v>47598</v>
      </c>
    </row>
    <row r="93" spans="1:6" ht="18" customHeight="1">
      <c r="A93" s="115">
        <v>86</v>
      </c>
      <c r="B93" s="134">
        <v>44400</v>
      </c>
      <c r="C93" s="135">
        <v>8016</v>
      </c>
      <c r="D93" s="135" t="s">
        <v>138</v>
      </c>
      <c r="E93" s="136" t="s">
        <v>139</v>
      </c>
      <c r="F93" s="145">
        <v>9627</v>
      </c>
    </row>
    <row r="94" spans="1:6" ht="18" customHeight="1">
      <c r="A94" s="115">
        <v>87</v>
      </c>
      <c r="B94" s="134">
        <v>44400</v>
      </c>
      <c r="C94" s="135">
        <v>8017</v>
      </c>
      <c r="D94" s="135" t="s">
        <v>142</v>
      </c>
      <c r="E94" s="136" t="s">
        <v>143</v>
      </c>
      <c r="F94" s="145">
        <v>301300</v>
      </c>
    </row>
    <row r="95" spans="1:6" ht="18" customHeight="1">
      <c r="A95" s="115">
        <v>88</v>
      </c>
      <c r="B95" s="134">
        <v>44400</v>
      </c>
      <c r="C95" s="135">
        <v>8030</v>
      </c>
      <c r="D95" s="135" t="s">
        <v>127</v>
      </c>
      <c r="E95" s="136" t="s">
        <v>146</v>
      </c>
      <c r="F95" s="145">
        <v>11</v>
      </c>
    </row>
    <row r="96" spans="1:6" ht="18" customHeight="1" thickBot="1">
      <c r="A96" s="146"/>
      <c r="B96" s="138"/>
      <c r="C96" s="139"/>
      <c r="D96" s="139"/>
      <c r="E96" s="140"/>
      <c r="F96" s="147"/>
    </row>
    <row r="97" spans="1:6" ht="18" customHeight="1" thickBot="1">
      <c r="A97" s="142"/>
      <c r="B97" s="143"/>
      <c r="C97" s="143"/>
      <c r="D97" s="143"/>
      <c r="E97" s="144" t="s">
        <v>6</v>
      </c>
      <c r="F97" s="141">
        <f>SUM(F8:F96)</f>
        <v>4198309.42</v>
      </c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98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98"/>
    </row>
    <row r="253" ht="18" customHeight="1">
      <c r="I253" s="98"/>
    </row>
    <row r="254" ht="18" customHeight="1">
      <c r="I254" s="98"/>
    </row>
    <row r="255" ht="18" customHeight="1">
      <c r="I255" s="98"/>
    </row>
    <row r="256" ht="18" customHeight="1">
      <c r="I256" s="98"/>
    </row>
    <row r="257" ht="18" customHeight="1">
      <c r="I257" s="98"/>
    </row>
    <row r="258" ht="18" customHeight="1">
      <c r="I258" s="98"/>
    </row>
    <row r="259" ht="18" customHeight="1">
      <c r="I259" s="98"/>
    </row>
    <row r="260" ht="18" customHeight="1">
      <c r="I260" s="98"/>
    </row>
    <row r="261" ht="18" customHeight="1">
      <c r="I261" s="98"/>
    </row>
    <row r="262" ht="18" customHeight="1">
      <c r="I262" s="98"/>
    </row>
    <row r="263" ht="18" customHeight="1">
      <c r="I263" s="98"/>
    </row>
    <row r="264" ht="18" customHeight="1">
      <c r="I264" s="98"/>
    </row>
    <row r="265" ht="18" customHeight="1">
      <c r="I265" s="98"/>
    </row>
    <row r="266" ht="18" customHeight="1">
      <c r="I266" s="98"/>
    </row>
    <row r="267" ht="18" customHeight="1">
      <c r="I267" s="98"/>
    </row>
    <row r="268" ht="18" customHeight="1">
      <c r="I268" s="98"/>
    </row>
    <row r="269" ht="18" customHeight="1">
      <c r="I269" s="98"/>
    </row>
    <row r="270" ht="18" customHeight="1">
      <c r="I270" s="98"/>
    </row>
    <row r="271" ht="18" customHeight="1">
      <c r="I271" s="98"/>
    </row>
    <row r="272" ht="18" customHeight="1">
      <c r="I272" s="98"/>
    </row>
    <row r="273" ht="18" customHeight="1">
      <c r="I273" s="98"/>
    </row>
    <row r="274" ht="18" customHeight="1">
      <c r="I274" s="98"/>
    </row>
    <row r="275" ht="18" customHeight="1">
      <c r="I275" s="98"/>
    </row>
    <row r="276" ht="18" customHeight="1">
      <c r="I276" s="98"/>
    </row>
    <row r="277" ht="18" customHeight="1">
      <c r="I277" s="98"/>
    </row>
    <row r="278" ht="18" customHeight="1">
      <c r="I278" s="98"/>
    </row>
    <row r="279" ht="18" customHeight="1">
      <c r="I279" s="98"/>
    </row>
    <row r="280" ht="18" customHeight="1">
      <c r="I280" s="98"/>
    </row>
    <row r="281" ht="18" customHeight="1">
      <c r="I281" s="98"/>
    </row>
    <row r="282" ht="18" customHeight="1">
      <c r="I282" s="98"/>
    </row>
    <row r="283" ht="18" customHeight="1">
      <c r="I283" s="98"/>
    </row>
    <row r="284" ht="18" customHeight="1">
      <c r="I284" s="98"/>
    </row>
    <row r="285" ht="18" customHeight="1">
      <c r="I285" s="98"/>
    </row>
    <row r="286" ht="18" customHeight="1">
      <c r="I286" s="98"/>
    </row>
    <row r="287" ht="18" customHeight="1">
      <c r="I287" s="98"/>
    </row>
    <row r="288" ht="18" customHeight="1">
      <c r="I288" s="98"/>
    </row>
    <row r="289" ht="18" customHeight="1">
      <c r="I289" s="98"/>
    </row>
    <row r="290" ht="18" customHeight="1">
      <c r="I290" s="98"/>
    </row>
    <row r="291" ht="18" customHeight="1">
      <c r="I291" s="98"/>
    </row>
    <row r="292" ht="18" customHeight="1">
      <c r="I292" s="98"/>
    </row>
    <row r="293" ht="18" customHeight="1">
      <c r="I293" s="98"/>
    </row>
    <row r="294" ht="18" customHeight="1">
      <c r="I294" s="98"/>
    </row>
    <row r="295" ht="18" customHeight="1">
      <c r="I295" s="98"/>
    </row>
    <row r="296" ht="18" customHeight="1">
      <c r="I296" s="98"/>
    </row>
    <row r="297" ht="18" customHeight="1">
      <c r="I297" s="98"/>
    </row>
    <row r="298" ht="18" customHeight="1">
      <c r="I298" s="98"/>
    </row>
    <row r="299" ht="18" customHeight="1">
      <c r="I299" s="98"/>
    </row>
    <row r="300" ht="18" customHeight="1">
      <c r="I300" s="98"/>
    </row>
    <row r="301" ht="18" customHeight="1">
      <c r="I301" s="98"/>
    </row>
    <row r="302" ht="18" customHeight="1">
      <c r="I302" s="98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D33" sqref="D33"/>
    </sheetView>
  </sheetViews>
  <sheetFormatPr defaultColWidth="10.421875" defaultRowHeight="12.75"/>
  <cols>
    <col min="1" max="1" width="9.421875" style="119" customWidth="1"/>
    <col min="2" max="2" width="17.28125" style="119" customWidth="1"/>
    <col min="3" max="3" width="19.421875" style="119" customWidth="1"/>
    <col min="4" max="4" width="24.7109375" style="119" customWidth="1"/>
    <col min="5" max="5" width="39.421875" style="119" customWidth="1"/>
    <col min="6" max="6" width="15.00390625" style="119" customWidth="1"/>
    <col min="7" max="16384" width="10.421875" style="119" customWidth="1"/>
  </cols>
  <sheetData>
    <row r="1" spans="1:6" ht="12.75">
      <c r="A1" s="7" t="s">
        <v>24</v>
      </c>
      <c r="B1" s="118"/>
      <c r="C1" s="5"/>
      <c r="D1" s="5"/>
      <c r="E1" s="118"/>
      <c r="F1" s="118"/>
    </row>
    <row r="2" spans="2:6" ht="12.75">
      <c r="B2" s="118"/>
      <c r="C2" s="118"/>
      <c r="D2" s="118"/>
      <c r="E2" s="118"/>
      <c r="F2" s="118"/>
    </row>
    <row r="3" spans="1:6" ht="12.75">
      <c r="A3" s="7" t="s">
        <v>14</v>
      </c>
      <c r="B3" s="5"/>
      <c r="C3" s="118"/>
      <c r="D3" s="5"/>
      <c r="E3" s="120"/>
      <c r="F3" s="118"/>
    </row>
    <row r="4" spans="1:6" ht="12.75">
      <c r="A4" s="7" t="s">
        <v>19</v>
      </c>
      <c r="B4" s="5"/>
      <c r="C4" s="118"/>
      <c r="D4" s="5"/>
      <c r="E4" s="118"/>
      <c r="F4" s="5"/>
    </row>
    <row r="5" spans="1:6" ht="12.75">
      <c r="A5" s="118"/>
      <c r="B5" s="5"/>
      <c r="C5" s="118"/>
      <c r="D5" s="118"/>
      <c r="E5" s="118"/>
      <c r="F5" s="118"/>
    </row>
    <row r="6" spans="1:6" ht="12.75">
      <c r="A6" s="118"/>
      <c r="B6" s="6"/>
      <c r="C6" s="9" t="s">
        <v>20</v>
      </c>
      <c r="D6" s="14" t="str">
        <f>personal!E6</f>
        <v>19-23 iulie 2021</v>
      </c>
      <c r="E6" s="118"/>
      <c r="F6" s="118"/>
    </row>
    <row r="7" spans="1:6" ht="13.5" thickBot="1">
      <c r="A7" s="118"/>
      <c r="B7" s="118"/>
      <c r="C7" s="118"/>
      <c r="D7" s="118"/>
      <c r="E7" s="118"/>
      <c r="F7" s="118"/>
    </row>
    <row r="8" spans="1:6" ht="39" thickBot="1">
      <c r="A8" s="19" t="s">
        <v>8</v>
      </c>
      <c r="B8" s="20" t="s">
        <v>9</v>
      </c>
      <c r="C8" s="21" t="s">
        <v>10</v>
      </c>
      <c r="D8" s="20" t="s">
        <v>16</v>
      </c>
      <c r="E8" s="20" t="s">
        <v>17</v>
      </c>
      <c r="F8" s="22" t="s">
        <v>18</v>
      </c>
    </row>
    <row r="9" spans="1:6" ht="12.75">
      <c r="A9" s="121">
        <v>1</v>
      </c>
      <c r="B9" s="122">
        <v>44397</v>
      </c>
      <c r="C9" s="123">
        <v>5767</v>
      </c>
      <c r="D9" s="123" t="s">
        <v>127</v>
      </c>
      <c r="E9" s="124" t="s">
        <v>128</v>
      </c>
      <c r="F9" s="125">
        <v>595979.32</v>
      </c>
    </row>
    <row r="10" spans="1:6" ht="12.75">
      <c r="A10" s="121">
        <v>2</v>
      </c>
      <c r="B10" s="122">
        <v>44397</v>
      </c>
      <c r="C10" s="123">
        <v>5768</v>
      </c>
      <c r="D10" s="123" t="s">
        <v>127</v>
      </c>
      <c r="E10" s="124" t="s">
        <v>129</v>
      </c>
      <c r="F10" s="125">
        <v>492674.51</v>
      </c>
    </row>
    <row r="11" spans="1:6" ht="12.75">
      <c r="A11" s="121">
        <v>3</v>
      </c>
      <c r="B11" s="122">
        <v>44397</v>
      </c>
      <c r="C11" s="123">
        <v>5769</v>
      </c>
      <c r="D11" s="123" t="s">
        <v>127</v>
      </c>
      <c r="E11" s="124" t="s">
        <v>130</v>
      </c>
      <c r="F11" s="125">
        <v>198928.99</v>
      </c>
    </row>
    <row r="12" spans="1:6" ht="12.75">
      <c r="A12" s="121">
        <v>4</v>
      </c>
      <c r="B12" s="122">
        <v>44397</v>
      </c>
      <c r="C12" s="123">
        <v>7908</v>
      </c>
      <c r="D12" s="123" t="s">
        <v>131</v>
      </c>
      <c r="E12" s="124" t="s">
        <v>132</v>
      </c>
      <c r="F12" s="125">
        <v>5000</v>
      </c>
    </row>
    <row r="13" spans="1:256" ht="12.75">
      <c r="A13" s="121">
        <v>5</v>
      </c>
      <c r="B13" s="122">
        <v>44397</v>
      </c>
      <c r="C13" s="126">
        <v>5770</v>
      </c>
      <c r="D13" s="123" t="s">
        <v>127</v>
      </c>
      <c r="E13" s="124" t="s">
        <v>133</v>
      </c>
      <c r="F13" s="102">
        <v>474343.68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pans="1:6" ht="12.75">
      <c r="A14" s="121">
        <v>6</v>
      </c>
      <c r="B14" s="122">
        <v>44398</v>
      </c>
      <c r="C14" s="126">
        <v>7941</v>
      </c>
      <c r="D14" s="123" t="s">
        <v>134</v>
      </c>
      <c r="E14" s="124" t="s">
        <v>135</v>
      </c>
      <c r="F14" s="102">
        <v>14775.9</v>
      </c>
    </row>
    <row r="15" spans="1:6" ht="12.75">
      <c r="A15" s="121">
        <v>7</v>
      </c>
      <c r="B15" s="122">
        <v>44398</v>
      </c>
      <c r="C15" s="126">
        <v>7943</v>
      </c>
      <c r="D15" s="123" t="s">
        <v>127</v>
      </c>
      <c r="E15" s="124" t="s">
        <v>135</v>
      </c>
      <c r="F15" s="102">
        <v>14775.9</v>
      </c>
    </row>
    <row r="16" spans="1:6" ht="12.75">
      <c r="A16" s="121">
        <v>8</v>
      </c>
      <c r="B16" s="122">
        <v>44398</v>
      </c>
      <c r="C16" s="126">
        <v>7944</v>
      </c>
      <c r="D16" s="123" t="s">
        <v>134</v>
      </c>
      <c r="E16" s="124" t="s">
        <v>135</v>
      </c>
      <c r="F16" s="102">
        <v>22163.85</v>
      </c>
    </row>
    <row r="17" spans="1:6" ht="12.75">
      <c r="A17" s="121">
        <v>9</v>
      </c>
      <c r="B17" s="122">
        <v>44398</v>
      </c>
      <c r="C17" s="126">
        <v>7945</v>
      </c>
      <c r="D17" s="123" t="s">
        <v>134</v>
      </c>
      <c r="E17" s="124" t="s">
        <v>135</v>
      </c>
      <c r="F17" s="102">
        <v>2955.18</v>
      </c>
    </row>
    <row r="18" spans="1:6" ht="12.75">
      <c r="A18" s="121">
        <v>10</v>
      </c>
      <c r="B18" s="122">
        <v>44398</v>
      </c>
      <c r="C18" s="126">
        <v>7946</v>
      </c>
      <c r="D18" s="123" t="s">
        <v>134</v>
      </c>
      <c r="E18" s="124" t="s">
        <v>135</v>
      </c>
      <c r="F18" s="102">
        <v>2955.18</v>
      </c>
    </row>
    <row r="19" spans="1:6" ht="12.75">
      <c r="A19" s="121">
        <v>11</v>
      </c>
      <c r="B19" s="122">
        <v>44398</v>
      </c>
      <c r="C19" s="126">
        <v>7947</v>
      </c>
      <c r="D19" s="123" t="s">
        <v>134</v>
      </c>
      <c r="E19" s="124" t="s">
        <v>135</v>
      </c>
      <c r="F19" s="102">
        <v>2955.18</v>
      </c>
    </row>
    <row r="20" spans="1:6" ht="12.75">
      <c r="A20" s="121">
        <v>12</v>
      </c>
      <c r="B20" s="122">
        <v>44398</v>
      </c>
      <c r="C20" s="126">
        <v>7948</v>
      </c>
      <c r="D20" s="123" t="s">
        <v>134</v>
      </c>
      <c r="E20" s="124" t="s">
        <v>135</v>
      </c>
      <c r="F20" s="102">
        <v>2955.18</v>
      </c>
    </row>
    <row r="21" spans="1:6" ht="12.75">
      <c r="A21" s="121">
        <v>13</v>
      </c>
      <c r="B21" s="122">
        <v>44398</v>
      </c>
      <c r="C21" s="126">
        <v>7949</v>
      </c>
      <c r="D21" s="123" t="s">
        <v>134</v>
      </c>
      <c r="E21" s="124" t="s">
        <v>135</v>
      </c>
      <c r="F21" s="102">
        <v>2955.18</v>
      </c>
    </row>
    <row r="22" spans="1:6" ht="12.75">
      <c r="A22" s="121">
        <v>14</v>
      </c>
      <c r="B22" s="122">
        <v>44398</v>
      </c>
      <c r="C22" s="126">
        <v>7950</v>
      </c>
      <c r="D22" s="123" t="s">
        <v>127</v>
      </c>
      <c r="E22" s="124" t="s">
        <v>135</v>
      </c>
      <c r="F22" s="102">
        <v>4925.3</v>
      </c>
    </row>
    <row r="23" spans="1:6" ht="12.75">
      <c r="A23" s="121">
        <v>15</v>
      </c>
      <c r="B23" s="122">
        <v>44398</v>
      </c>
      <c r="C23" s="126">
        <v>7951</v>
      </c>
      <c r="D23" s="123" t="s">
        <v>134</v>
      </c>
      <c r="E23" s="124" t="s">
        <v>135</v>
      </c>
      <c r="F23" s="102">
        <v>22163.85</v>
      </c>
    </row>
    <row r="24" spans="1:6" ht="12.75">
      <c r="A24" s="121">
        <v>16</v>
      </c>
      <c r="B24" s="122">
        <v>44398</v>
      </c>
      <c r="C24" s="126">
        <v>7952</v>
      </c>
      <c r="D24" s="123" t="s">
        <v>127</v>
      </c>
      <c r="E24" s="124" t="s">
        <v>135</v>
      </c>
      <c r="F24" s="102">
        <v>4925.3</v>
      </c>
    </row>
    <row r="25" spans="1:6" ht="13.5" thickBot="1">
      <c r="A25" s="128">
        <v>17</v>
      </c>
      <c r="B25" s="129">
        <v>44400</v>
      </c>
      <c r="C25" s="126">
        <v>8029</v>
      </c>
      <c r="D25" s="130" t="s">
        <v>127</v>
      </c>
      <c r="E25" s="131" t="s">
        <v>135</v>
      </c>
      <c r="F25" s="103">
        <v>14772.3</v>
      </c>
    </row>
    <row r="26" spans="1:6" ht="22.5" customHeight="1" thickBot="1">
      <c r="A26" s="101" t="s">
        <v>6</v>
      </c>
      <c r="B26" s="117"/>
      <c r="C26" s="117"/>
      <c r="D26" s="117"/>
      <c r="E26" s="132"/>
      <c r="F26" s="133">
        <f>SUM(F9:F25)</f>
        <v>1880204.7999999998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2021-07-28T10:59:49Z</cp:lastPrinted>
  <dcterms:created xsi:type="dcterms:W3CDTF">2016-01-19T13:06:09Z</dcterms:created>
  <dcterms:modified xsi:type="dcterms:W3CDTF">2021-07-28T10:59:59Z</dcterms:modified>
  <cp:category/>
  <cp:version/>
  <cp:contentType/>
  <cp:contentStatus/>
</cp:coreProperties>
</file>