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<sst xmlns="http://schemas.openxmlformats.org/spreadsheetml/2006/main" count="414" uniqueCount="156">
  <si>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</si>
  <si>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</si>
  <si>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</si>
  <si>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</si>
  <si>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</si>
  <si>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</si>
  <si>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</si>
  <si>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</si>
  <si>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</si>
  <si>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</si>
  <si>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</si>
  <si>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</si>
  <si>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</si>
  <si>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</si>
  <si>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</si>
  <si>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</si>
  <si>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</si>
  <si>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</si>
  <si>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</si>
  <si>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</si>
  <si>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</si>
  <si>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</si>
  <si>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</si>
  <si>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</si>
  <si>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</si>
  <si>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</si>
  <si>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</si>
  <si>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</si>
  <si>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</si>
  <si>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</si>
  <si>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</si>
  <si>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</si>
  <si>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</si>
  <si>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</si>
  <si>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</si>
  <si>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Clasificatie bugetara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</si>
  <si>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</si>
  <si>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</si>
  <si>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</si>
  <si>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</si>
  <si>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</si>
  <si>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</si>
  <si>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</si>
  <si>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</si>
  <si>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</si>
  <si>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</si>
  <si>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</si>
  <si>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</si>
  <si>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</si>
  <si>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</si>
  <si>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</si>
  <si>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</si>
  <si>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</si>
  <si>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</si>
  <si>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</si>
  <si>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</si>
  <si>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</si>
  <si>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</si>
  <si>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</si>
  <si>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</si>
  <si>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</si>
  <si>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</si>
  <si>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</si>
  <si>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</si>
  <si>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</si>
  <si>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</si>
  <si>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</si>
  <si>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</si>
  <si>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</si>
  <si>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</si>
  <si>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</si>
  <si>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</si>
  <si>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</si>
  <si>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</si>
  <si>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</si>
  <si>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</si>
  <si>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</si>
  <si>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</si>
  <si>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</si>
  <si>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26-30 iulie 2021</t>
  </si>
  <si>
    <t>26,07,2021</t>
  </si>
  <si>
    <t>q east software</t>
  </si>
  <si>
    <t>servicii asistenta tehnica</t>
  </si>
  <si>
    <t>mf</t>
  </si>
  <si>
    <t>tva swift</t>
  </si>
  <si>
    <t>27,07,2021</t>
  </si>
  <si>
    <t>dacris</t>
  </si>
  <si>
    <t>materiale</t>
  </si>
  <si>
    <t>apa nova</t>
  </si>
  <si>
    <t>apa rece</t>
  </si>
  <si>
    <t>cn posta romana</t>
  </si>
  <si>
    <t>servicii postale</t>
  </si>
  <si>
    <t>bs</t>
  </si>
  <si>
    <t>penalitati</t>
  </si>
  <si>
    <t>alimentare swift</t>
  </si>
  <si>
    <t>alimentare bloomberg</t>
  </si>
  <si>
    <t>heliosoly</t>
  </si>
  <si>
    <t>servicii legatorie</t>
  </si>
  <si>
    <t>monitorul oficial</t>
  </si>
  <si>
    <t>publicari</t>
  </si>
  <si>
    <t>28,07,2021</t>
  </si>
  <si>
    <t>dns</t>
  </si>
  <si>
    <t>hartie</t>
  </si>
  <si>
    <t>tva refinitiv</t>
  </si>
  <si>
    <t>alimentare refinitiv</t>
  </si>
  <si>
    <t>clean prest activ</t>
  </si>
  <si>
    <t>servicii mentenanta</t>
  </si>
  <si>
    <t>biamar impex</t>
  </si>
  <si>
    <t>servicii curatenie</t>
  </si>
  <si>
    <t>rolf card</t>
  </si>
  <si>
    <t>cartele</t>
  </si>
  <si>
    <t>30,07,2021</t>
  </si>
  <si>
    <t>serv legatorie</t>
  </si>
  <si>
    <t>cncir</t>
  </si>
  <si>
    <t>serv ascensoare</t>
  </si>
  <si>
    <t>pf</t>
  </si>
  <si>
    <t xml:space="preserve">diferenta </t>
  </si>
  <si>
    <t>ch ttransport</t>
  </si>
  <si>
    <t>manpres</t>
  </si>
  <si>
    <t>abonament</t>
  </si>
  <si>
    <t>cn aeroporturi</t>
  </si>
  <si>
    <t>servicii aeroport</t>
  </si>
  <si>
    <t>26.07.2021</t>
  </si>
  <si>
    <t>OP 8037</t>
  </si>
  <si>
    <t>ACHIZITIE HARTIE A4  - PROIECT ACP 1 - 58.14.01</t>
  </si>
  <si>
    <t>AGRESSIONE GROUP</t>
  </si>
  <si>
    <t>OP 8036</t>
  </si>
  <si>
    <t>ACHIZITIE HARTIE A4  - PROIECT ACP 1 - 58.14.02</t>
  </si>
  <si>
    <t>OP 8035</t>
  </si>
  <si>
    <t>ACHIZITIE HARTIE A4  - PROIECT ACP 1 - 58.14.03</t>
  </si>
  <si>
    <t>BIROU EXPERTIZE</t>
  </si>
  <si>
    <t>onorariu expert dosar 13646/281/2020</t>
  </si>
  <si>
    <t>onorariu expert dosar 684/321/2021</t>
  </si>
  <si>
    <t>onorariu expert dosar 9011/327/2018</t>
  </si>
  <si>
    <t>27.07.2021</t>
  </si>
  <si>
    <t>onorariu expert dosar 1663/236/2020</t>
  </si>
  <si>
    <t>29.07.2021</t>
  </si>
  <si>
    <t>onorariu expert dosar 17582/271/2020</t>
  </si>
  <si>
    <t>onorariu expert dosar 1741/233/2021</t>
  </si>
  <si>
    <t>30.07.2021</t>
  </si>
  <si>
    <t>onorariu expert dosar 1031/318/2020</t>
  </si>
  <si>
    <t>onorariu expert dosar 8483/296/2020</t>
  </si>
  <si>
    <t>onorariu expert dosar 6602/270/2018</t>
  </si>
  <si>
    <t>PERSOANA FIZICA</t>
  </si>
  <si>
    <t>despagubire dosar 507/111/2019</t>
  </si>
  <si>
    <t>PERSOANA JURIDICA</t>
  </si>
  <si>
    <t>poprire DE 200/E/2021</t>
  </si>
  <si>
    <t>poprire DE 2374/2021</t>
  </si>
  <si>
    <t>despagubire CEDO</t>
  </si>
  <si>
    <t>BUGETUL DE STAT</t>
  </si>
  <si>
    <t>cheltuieli judiciare</t>
  </si>
  <si>
    <t xml:space="preserve">cheltuieli judecata </t>
  </si>
  <si>
    <t xml:space="preserve">cheltuieli judecata si executare </t>
  </si>
  <si>
    <t>onorariu curator</t>
  </si>
  <si>
    <t>cheltuieli fotocopiere</t>
  </si>
  <si>
    <t xml:space="preserve">cheltuieli executare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</si>
</sst>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0" fillId="0" borderId="10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1" xfId="42" applyFont="1" applyFill="1" applyBorder="1" applyAlignment="1" applyProtection="1">
      <alignment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4" xfId="0" applyNumberFormat="1" applyFont="1" applyBorder="1" applyAlignment="1">
      <alignment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14" fontId="14" fillId="0" borderId="15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8" xfId="0" applyFont="1" applyBorder="1" applyAlignment="1">
      <alignment horizontal="center"/>
    </xf>
    <xf numFmtId="168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11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8" fontId="0" fillId="0" borderId="46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40" xfId="42" applyFont="1" applyFill="1" applyBorder="1" applyAlignment="1" applyProtection="1">
      <alignment/>
      <protection/>
    </xf>
    <xf numFmtId="164" fontId="0" fillId="0" borderId="33" xfId="42" applyFont="1" applyFill="1" applyBorder="1" applyAlignment="1" applyProtection="1">
      <alignment/>
      <protection/>
    </xf>
    <xf numFmtId="164" fontId="0" fillId="0" borderId="39" xfId="42" applyFont="1" applyFill="1" applyBorder="1" applyAlignment="1" applyProtection="1">
      <alignment/>
      <protection/>
    </xf>
    <xf numFmtId="164" fontId="0" fillId="0" borderId="48" xfId="42" applyFont="1" applyFill="1" applyBorder="1" applyAlignment="1" applyProtection="1">
      <alignment/>
      <protection/>
    </xf>
    <xf numFmtId="0" fontId="0" fillId="0" borderId="49" xfId="0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24" fillId="0" borderId="50" xfId="0" applyFont="1" applyBorder="1" applyAlignment="1">
      <alignment horizontal="center"/>
    </xf>
    <xf numFmtId="2" fontId="24" fillId="0" borderId="50" xfId="0" applyNumberFormat="1" applyFont="1" applyBorder="1" applyAlignment="1">
      <alignment vertical="center" wrapText="1"/>
    </xf>
    <xf numFmtId="0" fontId="24" fillId="0" borderId="50" xfId="0" applyFont="1" applyBorder="1" applyAlignment="1">
      <alignment horizontal="center" wrapText="1"/>
    </xf>
    <xf numFmtId="169" fontId="24" fillId="0" borderId="54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0" fontId="0" fillId="0" borderId="50" xfId="0" applyFont="1" applyBorder="1" applyAlignment="1">
      <alignment horizontal="center"/>
    </xf>
    <xf numFmtId="14" fontId="25" fillId="25" borderId="50" xfId="0" applyNumberFormat="1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left" vertical="center" wrapText="1"/>
    </xf>
    <xf numFmtId="0" fontId="25" fillId="25" borderId="50" xfId="0" applyFont="1" applyFill="1" applyBorder="1" applyAlignment="1">
      <alignment horizontal="center" wrapText="1"/>
    </xf>
    <xf numFmtId="43" fontId="25" fillId="25" borderId="10" xfId="0" applyNumberFormat="1" applyFont="1" applyFill="1" applyBorder="1" applyAlignment="1">
      <alignment horizontal="right" vertical="center" wrapText="1"/>
    </xf>
    <xf numFmtId="0" fontId="0" fillId="0" borderId="55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14" fontId="25" fillId="25" borderId="16" xfId="0" applyNumberFormat="1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left" vertical="center" wrapText="1"/>
    </xf>
    <xf numFmtId="43" fontId="25" fillId="25" borderId="17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0" fontId="26" fillId="25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left" vertical="center" wrapText="1"/>
    </xf>
    <xf numFmtId="4" fontId="26" fillId="25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8" fillId="0" borderId="56" xfId="62" applyFont="1" applyFill="1" applyBorder="1" applyAlignment="1">
      <alignment horizontal="center"/>
      <protection/>
    </xf>
    <xf numFmtId="0" fontId="28" fillId="0" borderId="55" xfId="0" applyFont="1" applyBorder="1" applyAlignment="1">
      <alignment horizontal="center"/>
    </xf>
    <xf numFmtId="0" fontId="28" fillId="0" borderId="55" xfId="0" applyFont="1" applyBorder="1" applyAlignment="1">
      <alignment horizontal="justify"/>
    </xf>
    <xf numFmtId="170" fontId="28" fillId="0" borderId="11" xfId="0" applyNumberFormat="1" applyFont="1" applyBorder="1" applyAlignment="1">
      <alignment/>
    </xf>
    <xf numFmtId="0" fontId="28" fillId="0" borderId="54" xfId="62" applyFont="1" applyFill="1" applyBorder="1" applyAlignment="1">
      <alignment horizontal="center"/>
      <protection/>
    </xf>
    <xf numFmtId="0" fontId="28" fillId="0" borderId="50" xfId="0" applyFont="1" applyBorder="1" applyAlignment="1">
      <alignment horizontal="center"/>
    </xf>
    <xf numFmtId="0" fontId="28" fillId="0" borderId="50" xfId="0" applyFont="1" applyBorder="1" applyAlignment="1">
      <alignment horizontal="justify"/>
    </xf>
    <xf numFmtId="170" fontId="28" fillId="0" borderId="10" xfId="0" applyNumberFormat="1" applyFont="1" applyBorder="1" applyAlignment="1">
      <alignment/>
    </xf>
    <xf numFmtId="0" fontId="28" fillId="0" borderId="15" xfId="62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57" xfId="59" applyFont="1" applyFill="1" applyBorder="1" applyAlignment="1">
      <alignment horizontal="center"/>
      <protection/>
    </xf>
    <xf numFmtId="167" fontId="28" fillId="0" borderId="58" xfId="59" applyNumberFormat="1" applyFont="1" applyFill="1" applyBorder="1" applyAlignment="1">
      <alignment horizontal="center"/>
      <protection/>
    </xf>
    <xf numFmtId="0" fontId="28" fillId="0" borderId="58" xfId="59" applyFont="1" applyFill="1" applyBorder="1" applyAlignment="1">
      <alignment horizontal="center"/>
      <protection/>
    </xf>
    <xf numFmtId="0" fontId="28" fillId="0" borderId="58" xfId="0" applyFont="1" applyBorder="1" applyAlignment="1">
      <alignment horizontal="justify"/>
    </xf>
    <xf numFmtId="170" fontId="24" fillId="0" borderId="59" xfId="0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170" fontId="28" fillId="0" borderId="59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15" xfId="59" applyFont="1" applyFill="1" applyBorder="1" applyAlignment="1">
      <alignment horizontal="center"/>
      <protection/>
    </xf>
    <xf numFmtId="167" fontId="24" fillId="0" borderId="16" xfId="59" applyNumberFormat="1" applyFont="1" applyFill="1" applyBorder="1" applyAlignment="1">
      <alignment horizontal="center"/>
      <protection/>
    </xf>
    <xf numFmtId="0" fontId="24" fillId="0" borderId="16" xfId="59" applyFont="1" applyFill="1" applyBorder="1" applyAlignment="1">
      <alignment horizontal="center"/>
      <protection/>
    </xf>
    <xf numFmtId="0" fontId="24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9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4" fontId="19" fillId="0" borderId="14" xfId="61" applyNumberFormat="1" applyFont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1.421875" style="0" customWidth="1"/>
    <col min="2" max="2" width="11.28125" style="0" customWidth="1"/>
    <col min="3" max="3" width="8.28125" style="0" customWidth="1"/>
    <col min="4" max="4" width="19.421875" style="0" customWidth="1"/>
    <col min="5" max="5" width="23.2812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29</v>
      </c>
      <c r="E6" s="50" t="s">
        <v>79</v>
      </c>
      <c r="F6" s="2"/>
    </row>
    <row r="7" spans="2:4" ht="13.5" thickBot="1">
      <c r="B7" s="1"/>
      <c r="C7" s="1"/>
      <c r="D7" s="1"/>
    </row>
    <row r="8" spans="1:8" ht="25.5" customHeight="1">
      <c r="A8" s="74" t="s">
        <v>35</v>
      </c>
      <c r="B8" s="75" t="s">
        <v>2</v>
      </c>
      <c r="C8" s="75" t="s">
        <v>3</v>
      </c>
      <c r="D8" s="75" t="s">
        <v>4</v>
      </c>
      <c r="E8" s="76" t="s">
        <v>5</v>
      </c>
      <c r="F8" s="49"/>
      <c r="G8" s="49"/>
      <c r="H8" s="49"/>
    </row>
    <row r="9" spans="1:8" ht="12.75" customHeight="1">
      <c r="A9" s="77" t="s">
        <v>36</v>
      </c>
      <c r="B9" s="51"/>
      <c r="C9" s="51"/>
      <c r="D9" s="52">
        <v>97607910</v>
      </c>
      <c r="E9" s="78"/>
      <c r="F9" s="49"/>
      <c r="G9" s="49"/>
      <c r="H9" s="49"/>
    </row>
    <row r="10" spans="1:8" ht="12.75">
      <c r="A10" s="79" t="s">
        <v>37</v>
      </c>
      <c r="B10" s="53" t="s">
        <v>38</v>
      </c>
      <c r="C10" s="54">
        <v>27</v>
      </c>
      <c r="D10" s="55">
        <v>3422</v>
      </c>
      <c r="E10" s="80"/>
      <c r="F10" s="49"/>
      <c r="G10" s="49"/>
      <c r="H10" s="49"/>
    </row>
    <row r="11" spans="1:8" ht="12.75">
      <c r="A11" s="79"/>
      <c r="B11" s="53"/>
      <c r="C11" s="54"/>
      <c r="D11" s="55"/>
      <c r="E11" s="80"/>
      <c r="F11" s="49"/>
      <c r="G11" s="49"/>
      <c r="H11" s="49"/>
    </row>
    <row r="12" spans="1:8" ht="13.5" thickBot="1">
      <c r="A12" s="81" t="s">
        <v>39</v>
      </c>
      <c r="B12" s="57"/>
      <c r="C12" s="58"/>
      <c r="D12" s="59">
        <f>SUM(D9:D11)</f>
        <v>97611332</v>
      </c>
      <c r="E12" s="82"/>
      <c r="F12" s="49"/>
      <c r="G12" s="49"/>
      <c r="H12" s="49"/>
    </row>
    <row r="13" spans="1:8" ht="12.75">
      <c r="A13" s="83" t="s">
        <v>40</v>
      </c>
      <c r="B13" s="49"/>
      <c r="C13" s="60"/>
      <c r="D13" s="61">
        <v>7913431</v>
      </c>
      <c r="E13" s="84"/>
      <c r="F13" s="49"/>
      <c r="G13" s="49"/>
      <c r="H13" s="49"/>
    </row>
    <row r="14" spans="1:8" ht="12.75">
      <c r="A14" s="85" t="s">
        <v>41</v>
      </c>
      <c r="B14" s="53"/>
      <c r="C14" s="54"/>
      <c r="D14" s="55"/>
      <c r="E14" s="80"/>
      <c r="F14" s="49"/>
      <c r="G14" s="49"/>
      <c r="H14" s="49"/>
    </row>
    <row r="15" spans="1:8" ht="12.75">
      <c r="A15" s="86"/>
      <c r="B15" s="62"/>
      <c r="C15" s="62"/>
      <c r="D15" s="63"/>
      <c r="E15" s="87"/>
      <c r="F15" s="49"/>
      <c r="G15" s="49"/>
      <c r="H15" s="49"/>
    </row>
    <row r="16" spans="1:8" ht="13.5" thickBot="1">
      <c r="A16" s="81" t="s">
        <v>42</v>
      </c>
      <c r="B16" s="58"/>
      <c r="C16" s="58"/>
      <c r="D16" s="59">
        <f>SUM(D13:D15)</f>
        <v>7913431</v>
      </c>
      <c r="E16" s="82"/>
      <c r="F16" s="49"/>
      <c r="G16" s="49"/>
      <c r="H16" s="49"/>
    </row>
    <row r="17" spans="1:8" ht="12.75">
      <c r="A17" s="83" t="s">
        <v>43</v>
      </c>
      <c r="B17" s="49"/>
      <c r="C17" s="60"/>
      <c r="D17" s="61">
        <v>366114</v>
      </c>
      <c r="E17" s="84"/>
      <c r="F17" s="49"/>
      <c r="G17" s="49"/>
      <c r="H17" s="49"/>
    </row>
    <row r="18" spans="1:8" ht="12.75">
      <c r="A18" s="85" t="s">
        <v>44</v>
      </c>
      <c r="B18" s="53" t="s">
        <v>38</v>
      </c>
      <c r="C18" s="54"/>
      <c r="D18" s="55"/>
      <c r="E18" s="80"/>
      <c r="F18" s="49"/>
      <c r="G18" s="49"/>
      <c r="H18" s="49"/>
    </row>
    <row r="19" spans="1:8" ht="12.75">
      <c r="A19" s="86"/>
      <c r="B19" s="62"/>
      <c r="C19" s="62"/>
      <c r="D19" s="63"/>
      <c r="E19" s="87"/>
      <c r="F19" s="49"/>
      <c r="G19" s="49"/>
      <c r="H19" s="49"/>
    </row>
    <row r="20" spans="1:8" ht="13.5" thickBot="1">
      <c r="A20" s="81" t="s">
        <v>45</v>
      </c>
      <c r="B20" s="58"/>
      <c r="C20" s="58"/>
      <c r="D20" s="59">
        <f>SUM(D17:D19)</f>
        <v>366114</v>
      </c>
      <c r="E20" s="82"/>
      <c r="F20" s="49"/>
      <c r="G20" s="49"/>
      <c r="H20" s="49"/>
    </row>
    <row r="21" spans="1:8" ht="12.75">
      <c r="A21" s="88" t="s">
        <v>46</v>
      </c>
      <c r="B21" s="65"/>
      <c r="C21" s="65"/>
      <c r="D21" s="66">
        <v>958273</v>
      </c>
      <c r="E21" s="89"/>
      <c r="F21" s="67"/>
      <c r="G21" s="49"/>
      <c r="H21" s="49"/>
    </row>
    <row r="22" spans="1:8" ht="12.75">
      <c r="A22" s="85" t="s">
        <v>47</v>
      </c>
      <c r="B22" s="53"/>
      <c r="C22" s="68"/>
      <c r="D22" s="69"/>
      <c r="E22" s="80"/>
      <c r="F22" s="67"/>
      <c r="G22" s="49"/>
      <c r="H22" s="49"/>
    </row>
    <row r="23" spans="1:8" ht="12" customHeight="1">
      <c r="A23" s="86"/>
      <c r="B23" s="64"/>
      <c r="C23" s="64"/>
      <c r="D23" s="63"/>
      <c r="E23" s="87"/>
      <c r="F23" s="67"/>
      <c r="G23" s="49"/>
      <c r="H23" s="49"/>
    </row>
    <row r="24" spans="1:8" ht="13.5" thickBot="1">
      <c r="A24" s="81" t="s">
        <v>48</v>
      </c>
      <c r="B24" s="56"/>
      <c r="C24" s="56"/>
      <c r="D24" s="59">
        <f>SUM(D21:D23)</f>
        <v>958273</v>
      </c>
      <c r="E24" s="82"/>
      <c r="F24" s="67"/>
      <c r="G24" s="49"/>
      <c r="H24" s="49"/>
    </row>
    <row r="25" spans="1:8" ht="12.75">
      <c r="A25" s="88" t="s">
        <v>49</v>
      </c>
      <c r="B25" s="64"/>
      <c r="C25" s="64"/>
      <c r="D25" s="63">
        <v>163072</v>
      </c>
      <c r="E25" s="87"/>
      <c r="F25" s="67"/>
      <c r="G25" s="49"/>
      <c r="H25" s="49"/>
    </row>
    <row r="26" spans="1:8" ht="12.75">
      <c r="A26" s="86" t="s">
        <v>50</v>
      </c>
      <c r="B26" s="53" t="s">
        <v>38</v>
      </c>
      <c r="C26" s="54"/>
      <c r="D26" s="55"/>
      <c r="E26" s="80"/>
      <c r="F26" s="67"/>
      <c r="G26" s="49"/>
      <c r="H26" s="49"/>
    </row>
    <row r="27" spans="1:8" ht="12.75">
      <c r="A27" s="86"/>
      <c r="B27" s="64"/>
      <c r="C27" s="64"/>
      <c r="D27" s="63"/>
      <c r="E27" s="87"/>
      <c r="F27" s="67"/>
      <c r="G27" s="49"/>
      <c r="H27" s="49"/>
    </row>
    <row r="28" spans="1:8" ht="13.5" thickBot="1">
      <c r="A28" s="81" t="s">
        <v>51</v>
      </c>
      <c r="B28" s="56"/>
      <c r="C28" s="56"/>
      <c r="D28" s="59">
        <f>SUM(D25:D27)</f>
        <v>163072</v>
      </c>
      <c r="E28" s="82"/>
      <c r="F28" s="67"/>
      <c r="G28" s="49"/>
      <c r="H28" s="49"/>
    </row>
    <row r="29" spans="1:8" ht="12.75">
      <c r="A29" s="90" t="s">
        <v>52</v>
      </c>
      <c r="B29" s="65"/>
      <c r="C29" s="65"/>
      <c r="D29" s="66">
        <v>65720</v>
      </c>
      <c r="E29" s="91"/>
      <c r="F29" s="67"/>
      <c r="G29" s="49"/>
      <c r="H29" s="49"/>
    </row>
    <row r="30" spans="1:8" ht="12.75">
      <c r="A30" s="85" t="s">
        <v>53</v>
      </c>
      <c r="B30" s="53" t="s">
        <v>38</v>
      </c>
      <c r="C30" s="64">
        <v>27</v>
      </c>
      <c r="D30" s="55">
        <v>500</v>
      </c>
      <c r="E30" s="80"/>
      <c r="F30" s="67"/>
      <c r="G30" s="49"/>
      <c r="H30" s="49"/>
    </row>
    <row r="31" spans="1:8" ht="12.75">
      <c r="A31" s="92"/>
      <c r="B31" s="54"/>
      <c r="C31" s="70"/>
      <c r="D31" s="55"/>
      <c r="E31" s="80"/>
      <c r="F31" s="67"/>
      <c r="G31" s="49"/>
      <c r="H31" s="49"/>
    </row>
    <row r="32" spans="1:8" ht="13.5" thickBot="1">
      <c r="A32" s="93" t="s">
        <v>54</v>
      </c>
      <c r="B32" s="56"/>
      <c r="C32" s="56"/>
      <c r="D32" s="59">
        <f>SUM(D29:D31)</f>
        <v>66220</v>
      </c>
      <c r="E32" s="94"/>
      <c r="F32" s="67"/>
      <c r="G32" s="49"/>
      <c r="H32" s="49"/>
    </row>
    <row r="33" spans="1:8" ht="12.75">
      <c r="A33" s="88" t="s">
        <v>55</v>
      </c>
      <c r="B33" s="65"/>
      <c r="C33" s="65"/>
      <c r="D33" s="66">
        <v>3269252</v>
      </c>
      <c r="E33" s="89"/>
      <c r="F33" s="67"/>
      <c r="G33" s="49"/>
      <c r="H33" s="49"/>
    </row>
    <row r="34" spans="1:8" ht="12.75">
      <c r="A34" s="95" t="s">
        <v>56</v>
      </c>
      <c r="B34" s="53"/>
      <c r="C34" s="68"/>
      <c r="D34" s="69"/>
      <c r="E34" s="80"/>
      <c r="F34" s="67"/>
      <c r="G34" s="49"/>
      <c r="H34" s="49"/>
    </row>
    <row r="35" spans="1:8" ht="12" customHeight="1">
      <c r="A35" s="86"/>
      <c r="B35" s="64"/>
      <c r="C35" s="64"/>
      <c r="D35" s="63"/>
      <c r="E35" s="87"/>
      <c r="F35" s="67"/>
      <c r="G35" s="49"/>
      <c r="H35" s="49"/>
    </row>
    <row r="36" spans="1:8" ht="13.5" thickBot="1">
      <c r="A36" s="81" t="s">
        <v>57</v>
      </c>
      <c r="B36" s="56"/>
      <c r="C36" s="56"/>
      <c r="D36" s="59">
        <f>SUM(D33:D35)</f>
        <v>3269252</v>
      </c>
      <c r="E36" s="82"/>
      <c r="F36" s="67"/>
      <c r="G36" s="49"/>
      <c r="H36" s="49"/>
    </row>
    <row r="37" spans="1:8" ht="12.75">
      <c r="A37" s="90" t="s">
        <v>58</v>
      </c>
      <c r="B37" s="65"/>
      <c r="C37" s="65"/>
      <c r="D37" s="66">
        <v>1336032</v>
      </c>
      <c r="E37" s="91"/>
      <c r="F37" s="67"/>
      <c r="G37" s="49"/>
      <c r="H37" s="49"/>
    </row>
    <row r="38" spans="1:8" ht="12.75">
      <c r="A38" s="96" t="s">
        <v>59</v>
      </c>
      <c r="B38" s="53"/>
      <c r="C38" s="53"/>
      <c r="D38" s="55"/>
      <c r="E38" s="80"/>
      <c r="F38" s="67"/>
      <c r="G38" s="49"/>
      <c r="H38" s="49"/>
    </row>
    <row r="39" spans="1:8" ht="12.75">
      <c r="A39" s="85"/>
      <c r="B39" s="64"/>
      <c r="C39" s="64"/>
      <c r="D39" s="63"/>
      <c r="E39" s="80"/>
      <c r="F39" s="67"/>
      <c r="G39" s="49"/>
      <c r="H39" s="49"/>
    </row>
    <row r="40" spans="1:8" ht="13.5" thickBot="1">
      <c r="A40" s="81" t="s">
        <v>60</v>
      </c>
      <c r="B40" s="56"/>
      <c r="C40" s="56"/>
      <c r="D40" s="59">
        <f>SUM(D37:D39)</f>
        <v>1336032</v>
      </c>
      <c r="E40" s="97"/>
      <c r="F40" s="67"/>
      <c r="G40" s="49"/>
      <c r="H40" s="49"/>
    </row>
    <row r="41" spans="1:8" ht="12.75">
      <c r="A41" s="90" t="s">
        <v>61</v>
      </c>
      <c r="B41" s="65"/>
      <c r="C41" s="65"/>
      <c r="D41" s="71">
        <v>97220</v>
      </c>
      <c r="E41" s="98"/>
      <c r="F41" s="67"/>
      <c r="G41" s="49"/>
      <c r="H41" s="49"/>
    </row>
    <row r="42" spans="1:8" ht="12.75">
      <c r="A42" s="99" t="s">
        <v>65</v>
      </c>
      <c r="B42" s="53" t="s">
        <v>38</v>
      </c>
      <c r="C42" s="53"/>
      <c r="D42" s="72"/>
      <c r="E42" s="100"/>
      <c r="F42" s="67"/>
      <c r="G42" s="49"/>
      <c r="H42" s="49"/>
    </row>
    <row r="43" spans="1:8" ht="12.75">
      <c r="A43" s="86"/>
      <c r="B43" s="64"/>
      <c r="C43" s="64"/>
      <c r="D43" s="72"/>
      <c r="E43" s="100"/>
      <c r="F43" s="67"/>
      <c r="G43" s="49"/>
      <c r="H43" s="49"/>
    </row>
    <row r="44" spans="1:8" ht="13.5" thickBot="1">
      <c r="A44" s="81" t="s">
        <v>66</v>
      </c>
      <c r="B44" s="56"/>
      <c r="C44" s="56"/>
      <c r="D44" s="73">
        <f>SUM(D41:D43)</f>
        <v>97220</v>
      </c>
      <c r="E44" s="101"/>
      <c r="F44" s="67"/>
      <c r="G44" s="49"/>
      <c r="H44" s="49"/>
    </row>
    <row r="45" spans="1:8" ht="12.75">
      <c r="A45" s="90" t="s">
        <v>62</v>
      </c>
      <c r="B45" s="65"/>
      <c r="C45" s="65"/>
      <c r="D45" s="71">
        <v>3071</v>
      </c>
      <c r="E45" s="98"/>
      <c r="F45" s="67"/>
      <c r="G45" s="49"/>
      <c r="H45" s="49"/>
    </row>
    <row r="46" spans="1:8" ht="12.75">
      <c r="A46" s="99" t="s">
        <v>67</v>
      </c>
      <c r="B46" s="53" t="s">
        <v>38</v>
      </c>
      <c r="C46" s="53"/>
      <c r="D46" s="72"/>
      <c r="E46" s="100"/>
      <c r="F46" s="67"/>
      <c r="G46" s="49"/>
      <c r="H46" s="49"/>
    </row>
    <row r="47" spans="1:8" ht="12.75">
      <c r="A47" s="86"/>
      <c r="B47" s="64"/>
      <c r="C47" s="64"/>
      <c r="D47" s="72"/>
      <c r="E47" s="100"/>
      <c r="F47" s="67"/>
      <c r="G47" s="49"/>
      <c r="H47" s="49"/>
    </row>
    <row r="48" spans="1:8" ht="13.5" thickBot="1">
      <c r="A48" s="81" t="s">
        <v>68</v>
      </c>
      <c r="B48" s="56"/>
      <c r="C48" s="56"/>
      <c r="D48" s="73">
        <f>SUM(D45:D47)</f>
        <v>3071</v>
      </c>
      <c r="E48" s="101"/>
      <c r="F48" s="67"/>
      <c r="G48" s="49"/>
      <c r="H48" s="49"/>
    </row>
    <row r="49" spans="1:8" ht="12.75">
      <c r="A49" s="90" t="s">
        <v>63</v>
      </c>
      <c r="B49" s="65"/>
      <c r="C49" s="65"/>
      <c r="D49" s="71">
        <v>31946</v>
      </c>
      <c r="E49" s="98"/>
      <c r="F49" s="67"/>
      <c r="G49" s="49"/>
      <c r="H49" s="49"/>
    </row>
    <row r="50" spans="1:8" ht="12.75">
      <c r="A50" s="99" t="s">
        <v>69</v>
      </c>
      <c r="B50" s="53" t="s">
        <v>38</v>
      </c>
      <c r="C50" s="53"/>
      <c r="D50" s="72"/>
      <c r="E50" s="100"/>
      <c r="F50" s="67"/>
      <c r="G50" s="49"/>
      <c r="H50" s="49"/>
    </row>
    <row r="51" spans="1:8" ht="12.75">
      <c r="A51" s="86"/>
      <c r="B51" s="64"/>
      <c r="C51" s="64"/>
      <c r="D51" s="72"/>
      <c r="E51" s="100"/>
      <c r="F51" s="67"/>
      <c r="G51" s="49"/>
      <c r="H51" s="49"/>
    </row>
    <row r="52" spans="1:8" ht="13.5" thickBot="1">
      <c r="A52" s="81" t="s">
        <v>68</v>
      </c>
      <c r="B52" s="56"/>
      <c r="C52" s="56"/>
      <c r="D52" s="73">
        <f>SUM(D49:D51)</f>
        <v>31946</v>
      </c>
      <c r="E52" s="100"/>
      <c r="F52" s="67"/>
      <c r="G52" s="49"/>
      <c r="H52" s="49"/>
    </row>
    <row r="53" spans="1:8" ht="12.75">
      <c r="A53" s="90" t="s">
        <v>64</v>
      </c>
      <c r="B53" s="65"/>
      <c r="C53" s="65"/>
      <c r="D53" s="71">
        <v>922</v>
      </c>
      <c r="E53" s="100"/>
      <c r="F53" s="67"/>
      <c r="G53" s="49"/>
      <c r="H53" s="49"/>
    </row>
    <row r="54" spans="1:8" ht="12.75">
      <c r="A54" s="99" t="s">
        <v>70</v>
      </c>
      <c r="B54" s="53" t="s">
        <v>38</v>
      </c>
      <c r="C54" s="53"/>
      <c r="D54" s="72"/>
      <c r="E54" s="100"/>
      <c r="F54" s="67"/>
      <c r="G54" s="49"/>
      <c r="H54" s="49"/>
    </row>
    <row r="55" spans="1:8" ht="12.75">
      <c r="A55" s="86"/>
      <c r="B55" s="64"/>
      <c r="C55" s="64"/>
      <c r="D55" s="72"/>
      <c r="E55" s="100"/>
      <c r="F55" s="67"/>
      <c r="G55" s="49"/>
      <c r="H55" s="49"/>
    </row>
    <row r="56" spans="1:8" ht="13.5" thickBot="1">
      <c r="A56" s="81"/>
      <c r="B56" s="56"/>
      <c r="C56" s="56"/>
      <c r="D56" s="73">
        <f>SUM(D53:D55)</f>
        <v>922</v>
      </c>
      <c r="E56" s="101"/>
      <c r="F56" s="67"/>
      <c r="G56" s="49"/>
      <c r="H56" s="49"/>
    </row>
    <row r="57" spans="1:8" ht="12.75">
      <c r="A57" s="90" t="s">
        <v>71</v>
      </c>
      <c r="B57" s="65"/>
      <c r="C57" s="65"/>
      <c r="D57" s="71">
        <v>273</v>
      </c>
      <c r="E57" s="98"/>
      <c r="F57" s="67"/>
      <c r="G57" s="49"/>
      <c r="H57" s="49"/>
    </row>
    <row r="58" spans="1:8" ht="12.75">
      <c r="A58" s="99" t="s">
        <v>72</v>
      </c>
      <c r="B58" s="53" t="s">
        <v>38</v>
      </c>
      <c r="C58" s="53"/>
      <c r="D58" s="72"/>
      <c r="E58" s="100"/>
      <c r="F58" s="67"/>
      <c r="G58" s="49"/>
      <c r="H58" s="49"/>
    </row>
    <row r="59" spans="1:8" ht="12.75">
      <c r="A59" s="86"/>
      <c r="B59" s="64"/>
      <c r="C59" s="64"/>
      <c r="D59" s="72"/>
      <c r="E59" s="100"/>
      <c r="F59" s="67"/>
      <c r="G59" s="49"/>
      <c r="H59" s="49"/>
    </row>
    <row r="60" spans="1:8" ht="13.5" thickBot="1">
      <c r="A60" s="81" t="s">
        <v>68</v>
      </c>
      <c r="B60" s="56"/>
      <c r="C60" s="56"/>
      <c r="D60" s="73">
        <f>SUM(D57:D59)</f>
        <v>273</v>
      </c>
      <c r="E60" s="101"/>
      <c r="F60" s="67"/>
      <c r="G60" s="49"/>
      <c r="H60" s="49"/>
    </row>
    <row r="61" spans="1:8" ht="12.75">
      <c r="A61" s="90" t="s">
        <v>73</v>
      </c>
      <c r="B61" s="65"/>
      <c r="C61" s="65"/>
      <c r="D61" s="71">
        <v>2489529</v>
      </c>
      <c r="E61" s="102"/>
      <c r="F61" s="67"/>
      <c r="G61" s="49"/>
      <c r="H61" s="49"/>
    </row>
    <row r="62" spans="1:5" ht="12.75">
      <c r="A62" s="99" t="s">
        <v>74</v>
      </c>
      <c r="B62" s="53" t="s">
        <v>38</v>
      </c>
      <c r="C62" s="53"/>
      <c r="D62" s="63"/>
      <c r="E62" s="103"/>
    </row>
    <row r="63" spans="1:5" ht="12.75">
      <c r="A63" s="86"/>
      <c r="B63" s="64"/>
      <c r="C63" s="64"/>
      <c r="D63" s="63"/>
      <c r="E63" s="80"/>
    </row>
    <row r="64" spans="1:5" ht="13.5" thickBot="1">
      <c r="A64" s="81" t="s">
        <v>75</v>
      </c>
      <c r="B64" s="56"/>
      <c r="C64" s="56"/>
      <c r="D64" s="59">
        <f>SUM(D61:D63)</f>
        <v>2489529</v>
      </c>
      <c r="E64" s="94"/>
    </row>
    <row r="65" spans="1:5" ht="12.75">
      <c r="A65" s="90" t="s">
        <v>76</v>
      </c>
      <c r="B65" s="65"/>
      <c r="C65" s="65"/>
      <c r="D65" s="66">
        <v>763720</v>
      </c>
      <c r="E65" s="91"/>
    </row>
    <row r="66" spans="1:5" ht="12.75">
      <c r="A66" s="99" t="s">
        <v>77</v>
      </c>
      <c r="B66" s="53"/>
      <c r="C66" s="53"/>
      <c r="D66" s="63"/>
      <c r="E66" s="80"/>
    </row>
    <row r="67" spans="1:5" ht="12.75">
      <c r="A67" s="86"/>
      <c r="B67" s="64"/>
      <c r="C67" s="64"/>
      <c r="D67" s="63"/>
      <c r="E67" s="80"/>
    </row>
    <row r="68" spans="1:5" ht="13.5" thickBot="1">
      <c r="A68" s="104" t="s">
        <v>78</v>
      </c>
      <c r="B68" s="105"/>
      <c r="C68" s="105"/>
      <c r="D68" s="106">
        <f>SUM(D65:D67)</f>
        <v>763720</v>
      </c>
      <c r="E68" s="10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9.0039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29</v>
      </c>
      <c r="E5" s="50" t="str">
        <f>personal!E6</f>
        <v>26-30 iulie 2021</v>
      </c>
    </row>
    <row r="6" ht="13.5" thickBot="1"/>
    <row r="7" spans="1:6" ht="39" thickBot="1">
      <c r="A7" s="23" t="s">
        <v>8</v>
      </c>
      <c r="B7" s="24" t="s">
        <v>9</v>
      </c>
      <c r="C7" s="25" t="s">
        <v>10</v>
      </c>
      <c r="D7" s="24" t="s">
        <v>11</v>
      </c>
      <c r="E7" s="24" t="s">
        <v>12</v>
      </c>
      <c r="F7" s="26" t="s">
        <v>13</v>
      </c>
    </row>
    <row r="8" spans="1:6" ht="12.75">
      <c r="A8" s="115">
        <v>1</v>
      </c>
      <c r="B8" s="116" t="s">
        <v>80</v>
      </c>
      <c r="C8" s="117">
        <v>8033</v>
      </c>
      <c r="D8" s="54" t="s">
        <v>81</v>
      </c>
      <c r="E8" s="108" t="s">
        <v>82</v>
      </c>
      <c r="F8" s="22">
        <v>171600.98</v>
      </c>
    </row>
    <row r="9" spans="1:6" ht="12.75">
      <c r="A9" s="118">
        <f>A8+1</f>
        <v>2</v>
      </c>
      <c r="B9" s="116" t="s">
        <v>80</v>
      </c>
      <c r="C9" s="119">
        <v>8034</v>
      </c>
      <c r="D9" s="54" t="s">
        <v>83</v>
      </c>
      <c r="E9" s="108" t="s">
        <v>84</v>
      </c>
      <c r="F9" s="19">
        <v>8004</v>
      </c>
    </row>
    <row r="10" spans="1:6" ht="12.75">
      <c r="A10" s="118">
        <f aca="true" t="shared" si="0" ref="A10:A32">A9+1</f>
        <v>3</v>
      </c>
      <c r="B10" s="116" t="s">
        <v>85</v>
      </c>
      <c r="C10" s="119">
        <v>8063</v>
      </c>
      <c r="D10" s="54" t="s">
        <v>86</v>
      </c>
      <c r="E10" s="108" t="s">
        <v>87</v>
      </c>
      <c r="F10" s="19">
        <v>442</v>
      </c>
    </row>
    <row r="11" spans="1:6" ht="12.75">
      <c r="A11" s="118">
        <f t="shared" si="0"/>
        <v>4</v>
      </c>
      <c r="B11" s="116" t="s">
        <v>85</v>
      </c>
      <c r="C11" s="119">
        <v>8061</v>
      </c>
      <c r="D11" s="54" t="s">
        <v>88</v>
      </c>
      <c r="E11" s="108" t="s">
        <v>89</v>
      </c>
      <c r="F11" s="19">
        <v>556.06</v>
      </c>
    </row>
    <row r="12" spans="1:6" ht="12.75">
      <c r="A12" s="118">
        <f t="shared" si="0"/>
        <v>5</v>
      </c>
      <c r="B12" s="116" t="s">
        <v>85</v>
      </c>
      <c r="C12" s="119">
        <v>8057</v>
      </c>
      <c r="D12" s="54" t="s">
        <v>90</v>
      </c>
      <c r="E12" s="108" t="s">
        <v>91</v>
      </c>
      <c r="F12" s="19">
        <v>1490909.57</v>
      </c>
    </row>
    <row r="13" spans="1:6" ht="12.75">
      <c r="A13" s="118">
        <f t="shared" si="0"/>
        <v>6</v>
      </c>
      <c r="B13" s="116" t="s">
        <v>85</v>
      </c>
      <c r="C13" s="119">
        <v>8058</v>
      </c>
      <c r="D13" s="54" t="s">
        <v>92</v>
      </c>
      <c r="E13" s="108" t="s">
        <v>93</v>
      </c>
      <c r="F13" s="19">
        <v>1053.96</v>
      </c>
    </row>
    <row r="14" spans="1:6" ht="12.75">
      <c r="A14" s="118">
        <f t="shared" si="0"/>
        <v>7</v>
      </c>
      <c r="B14" s="116" t="s">
        <v>85</v>
      </c>
      <c r="C14" s="119">
        <v>8054</v>
      </c>
      <c r="D14" s="54" t="s">
        <v>83</v>
      </c>
      <c r="E14" s="108" t="s">
        <v>94</v>
      </c>
      <c r="F14" s="19">
        <v>42246.93</v>
      </c>
    </row>
    <row r="15" spans="1:6" ht="12.75">
      <c r="A15" s="118">
        <f t="shared" si="0"/>
        <v>8</v>
      </c>
      <c r="B15" s="116" t="s">
        <v>85</v>
      </c>
      <c r="C15" s="119">
        <v>8054</v>
      </c>
      <c r="D15" s="54" t="s">
        <v>83</v>
      </c>
      <c r="E15" s="108" t="s">
        <v>95</v>
      </c>
      <c r="F15" s="19">
        <v>42355</v>
      </c>
    </row>
    <row r="16" spans="1:6" ht="12.75">
      <c r="A16" s="118">
        <f t="shared" si="0"/>
        <v>9</v>
      </c>
      <c r="B16" s="116" t="s">
        <v>85</v>
      </c>
      <c r="C16" s="119">
        <v>8059</v>
      </c>
      <c r="D16" s="54" t="s">
        <v>96</v>
      </c>
      <c r="E16" s="108" t="s">
        <v>97</v>
      </c>
      <c r="F16" s="19">
        <v>6563.95</v>
      </c>
    </row>
    <row r="17" spans="1:6" ht="12.75">
      <c r="A17" s="118">
        <f t="shared" si="0"/>
        <v>10</v>
      </c>
      <c r="B17" s="116" t="s">
        <v>85</v>
      </c>
      <c r="C17" s="119">
        <v>8060</v>
      </c>
      <c r="D17" s="54" t="s">
        <v>98</v>
      </c>
      <c r="E17" s="108" t="s">
        <v>99</v>
      </c>
      <c r="F17" s="19">
        <v>3066</v>
      </c>
    </row>
    <row r="18" spans="1:6" ht="12.75">
      <c r="A18" s="118">
        <f t="shared" si="0"/>
        <v>11</v>
      </c>
      <c r="B18" s="116" t="s">
        <v>100</v>
      </c>
      <c r="C18" s="119">
        <v>8086</v>
      </c>
      <c r="D18" s="54" t="s">
        <v>101</v>
      </c>
      <c r="E18" s="108" t="s">
        <v>102</v>
      </c>
      <c r="F18" s="19">
        <v>20743.7</v>
      </c>
    </row>
    <row r="19" spans="1:6" ht="12.75">
      <c r="A19" s="118">
        <f t="shared" si="0"/>
        <v>12</v>
      </c>
      <c r="B19" s="116" t="s">
        <v>100</v>
      </c>
      <c r="C19" s="119">
        <v>8073</v>
      </c>
      <c r="D19" s="54" t="s">
        <v>92</v>
      </c>
      <c r="E19" s="108" t="s">
        <v>103</v>
      </c>
      <c r="F19" s="19">
        <v>2570</v>
      </c>
    </row>
    <row r="20" spans="1:6" ht="12.75">
      <c r="A20" s="118">
        <f t="shared" si="0"/>
        <v>13</v>
      </c>
      <c r="B20" s="116" t="s">
        <v>100</v>
      </c>
      <c r="C20" s="119">
        <v>8081</v>
      </c>
      <c r="D20" s="54" t="s">
        <v>83</v>
      </c>
      <c r="E20" s="108" t="s">
        <v>104</v>
      </c>
      <c r="F20" s="19">
        <v>13649.79</v>
      </c>
    </row>
    <row r="21" spans="1:6" ht="12.75">
      <c r="A21" s="118">
        <f t="shared" si="0"/>
        <v>14</v>
      </c>
      <c r="B21" s="116" t="s">
        <v>100</v>
      </c>
      <c r="C21" s="119">
        <v>8082</v>
      </c>
      <c r="D21" s="54" t="s">
        <v>105</v>
      </c>
      <c r="E21" s="108" t="s">
        <v>106</v>
      </c>
      <c r="F21" s="19">
        <v>36118.38</v>
      </c>
    </row>
    <row r="22" spans="1:6" ht="12.75">
      <c r="A22" s="118">
        <f t="shared" si="0"/>
        <v>15</v>
      </c>
      <c r="B22" s="116" t="s">
        <v>100</v>
      </c>
      <c r="C22" s="119">
        <v>8083</v>
      </c>
      <c r="D22" s="54" t="s">
        <v>107</v>
      </c>
      <c r="E22" s="108" t="s">
        <v>108</v>
      </c>
      <c r="F22" s="19">
        <v>23033.53</v>
      </c>
    </row>
    <row r="23" spans="1:6" ht="12.75">
      <c r="A23" s="118">
        <f t="shared" si="0"/>
        <v>16</v>
      </c>
      <c r="B23" s="116" t="s">
        <v>100</v>
      </c>
      <c r="C23" s="119">
        <v>8085</v>
      </c>
      <c r="D23" s="54" t="s">
        <v>109</v>
      </c>
      <c r="E23" s="108" t="s">
        <v>110</v>
      </c>
      <c r="F23" s="19">
        <v>7.02</v>
      </c>
    </row>
    <row r="24" spans="1:6" ht="12.75">
      <c r="A24" s="118">
        <f t="shared" si="0"/>
        <v>17</v>
      </c>
      <c r="B24" s="116" t="s">
        <v>111</v>
      </c>
      <c r="C24" s="119">
        <v>8137</v>
      </c>
      <c r="D24" s="54" t="s">
        <v>96</v>
      </c>
      <c r="E24" s="108" t="s">
        <v>112</v>
      </c>
      <c r="F24" s="19">
        <v>5174.64</v>
      </c>
    </row>
    <row r="25" spans="1:6" ht="12.75">
      <c r="A25" s="118">
        <f t="shared" si="0"/>
        <v>18</v>
      </c>
      <c r="B25" s="116" t="s">
        <v>111</v>
      </c>
      <c r="C25" s="119">
        <v>8139</v>
      </c>
      <c r="D25" s="54" t="s">
        <v>113</v>
      </c>
      <c r="E25" s="108" t="s">
        <v>114</v>
      </c>
      <c r="F25" s="19">
        <v>1785</v>
      </c>
    </row>
    <row r="26" spans="1:6" ht="12.75">
      <c r="A26" s="118">
        <f t="shared" si="0"/>
        <v>19</v>
      </c>
      <c r="B26" s="116" t="s">
        <v>111</v>
      </c>
      <c r="C26" s="119">
        <v>8140</v>
      </c>
      <c r="D26" s="54" t="s">
        <v>115</v>
      </c>
      <c r="E26" s="108" t="s">
        <v>116</v>
      </c>
      <c r="F26" s="19">
        <v>1.79</v>
      </c>
    </row>
    <row r="27" spans="1:6" ht="12.75">
      <c r="A27" s="118">
        <f t="shared" si="0"/>
        <v>20</v>
      </c>
      <c r="B27" s="116" t="s">
        <v>111</v>
      </c>
      <c r="C27" s="120">
        <v>8144</v>
      </c>
      <c r="D27" s="109" t="s">
        <v>115</v>
      </c>
      <c r="E27" s="109" t="s">
        <v>117</v>
      </c>
      <c r="F27" s="111">
        <v>156.2</v>
      </c>
    </row>
    <row r="28" spans="1:6" ht="12.75">
      <c r="A28" s="118">
        <f t="shared" si="0"/>
        <v>21</v>
      </c>
      <c r="B28" s="116" t="s">
        <v>111</v>
      </c>
      <c r="C28" s="121">
        <v>8147</v>
      </c>
      <c r="D28" s="54" t="s">
        <v>118</v>
      </c>
      <c r="E28" s="54" t="s">
        <v>119</v>
      </c>
      <c r="F28" s="112">
        <v>122.07</v>
      </c>
    </row>
    <row r="29" spans="1:6" ht="12.75">
      <c r="A29" s="118">
        <f t="shared" si="0"/>
        <v>22</v>
      </c>
      <c r="B29" s="116" t="s">
        <v>111</v>
      </c>
      <c r="C29" s="120">
        <v>8138</v>
      </c>
      <c r="D29" s="109" t="s">
        <v>120</v>
      </c>
      <c r="E29" s="109" t="s">
        <v>121</v>
      </c>
      <c r="F29" s="112">
        <v>900</v>
      </c>
    </row>
    <row r="30" spans="1:6" ht="12.75">
      <c r="A30" s="118">
        <f t="shared" si="0"/>
        <v>23</v>
      </c>
      <c r="B30" s="116" t="s">
        <v>111</v>
      </c>
      <c r="C30" s="122">
        <v>8145</v>
      </c>
      <c r="D30" s="110" t="s">
        <v>98</v>
      </c>
      <c r="E30" s="62" t="s">
        <v>119</v>
      </c>
      <c r="F30" s="113">
        <v>520.83</v>
      </c>
    </row>
    <row r="31" spans="1:6" ht="12.75">
      <c r="A31" s="118">
        <f t="shared" si="0"/>
        <v>24</v>
      </c>
      <c r="B31" s="116" t="s">
        <v>111</v>
      </c>
      <c r="C31" s="123">
        <v>8148</v>
      </c>
      <c r="D31" s="109" t="s">
        <v>118</v>
      </c>
      <c r="E31" s="54" t="s">
        <v>119</v>
      </c>
      <c r="F31" s="114">
        <v>2096.68</v>
      </c>
    </row>
    <row r="32" spans="1:6" ht="12.75">
      <c r="A32" s="118">
        <f t="shared" si="0"/>
        <v>25</v>
      </c>
      <c r="B32" s="116" t="s">
        <v>111</v>
      </c>
      <c r="C32" s="123">
        <v>8146</v>
      </c>
      <c r="D32" s="109" t="s">
        <v>98</v>
      </c>
      <c r="E32" s="54" t="s">
        <v>99</v>
      </c>
      <c r="F32" s="114">
        <v>8687</v>
      </c>
    </row>
    <row r="33" spans="1:6" ht="13.5" thickBot="1">
      <c r="A33" s="27"/>
      <c r="B33" s="28"/>
      <c r="C33" s="29"/>
      <c r="D33" s="29"/>
      <c r="E33" s="29"/>
      <c r="F33" s="30"/>
    </row>
    <row r="34" spans="1:6" ht="22.5" customHeight="1" thickBot="1">
      <c r="A34" s="31"/>
      <c r="B34" s="32"/>
      <c r="C34" s="32"/>
      <c r="D34" s="32"/>
      <c r="E34" s="33" t="s">
        <v>14</v>
      </c>
      <c r="F34" s="34">
        <f>SUM(F8:F33)</f>
        <v>1882365.0799999998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33</v>
      </c>
      <c r="B1" s="9"/>
      <c r="C1" s="9"/>
      <c r="D1" s="9"/>
    </row>
    <row r="3" spans="1:4" ht="15.75" customHeight="1">
      <c r="A3" s="179" t="s">
        <v>20</v>
      </c>
      <c r="B3" s="179"/>
      <c r="C3" s="179"/>
      <c r="D3" s="11"/>
    </row>
    <row r="4" spans="1:10" ht="30" customHeight="1">
      <c r="A4" s="180" t="s">
        <v>28</v>
      </c>
      <c r="B4" s="180"/>
      <c r="C4" s="180"/>
      <c r="D4" s="180"/>
      <c r="E4" s="18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29</v>
      </c>
      <c r="C6" s="8" t="str">
        <f>personal!E6</f>
        <v>26-30 iulie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35" t="s">
        <v>15</v>
      </c>
      <c r="B8" s="36" t="s">
        <v>16</v>
      </c>
      <c r="C8" s="36" t="s">
        <v>17</v>
      </c>
      <c r="D8" s="36" t="s">
        <v>21</v>
      </c>
      <c r="E8" s="37" t="s">
        <v>18</v>
      </c>
    </row>
    <row r="9" spans="1:5" s="16" customFormat="1" ht="25.5">
      <c r="A9" s="127" t="s">
        <v>122</v>
      </c>
      <c r="B9" s="124" t="s">
        <v>123</v>
      </c>
      <c r="C9" s="125" t="s">
        <v>124</v>
      </c>
      <c r="D9" s="126" t="s">
        <v>125</v>
      </c>
      <c r="E9" s="128">
        <v>383.31</v>
      </c>
    </row>
    <row r="10" spans="1:5" s="16" customFormat="1" ht="25.5">
      <c r="A10" s="127" t="s">
        <v>122</v>
      </c>
      <c r="B10" s="124" t="s">
        <v>126</v>
      </c>
      <c r="C10" s="125" t="s">
        <v>127</v>
      </c>
      <c r="D10" s="126" t="s">
        <v>125</v>
      </c>
      <c r="E10" s="128">
        <v>2148.88</v>
      </c>
    </row>
    <row r="11" spans="1:5" s="16" customFormat="1" ht="25.5">
      <c r="A11" s="127" t="s">
        <v>122</v>
      </c>
      <c r="B11" s="124" t="s">
        <v>128</v>
      </c>
      <c r="C11" s="125" t="s">
        <v>129</v>
      </c>
      <c r="D11" s="126" t="s">
        <v>125</v>
      </c>
      <c r="E11" s="128">
        <v>450.9</v>
      </c>
    </row>
    <row r="12" spans="1:5" s="16" customFormat="1" ht="13.5" thickBot="1">
      <c r="A12" s="41"/>
      <c r="B12" s="42"/>
      <c r="C12" s="43"/>
      <c r="D12" s="43"/>
      <c r="E12" s="44"/>
    </row>
    <row r="13" spans="1:5" ht="20.25" customHeight="1" thickBot="1">
      <c r="A13" s="38" t="s">
        <v>19</v>
      </c>
      <c r="B13" s="39"/>
      <c r="C13" s="39"/>
      <c r="D13" s="39"/>
      <c r="E13" s="40">
        <f>SUM(E9:E12)</f>
        <v>2983.09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140625" style="148" customWidth="1"/>
    <col min="2" max="2" width="16.28125" style="148" customWidth="1"/>
    <col min="3" max="3" width="21.7109375" style="148" customWidth="1"/>
    <col min="4" max="4" width="23.8515625" style="148" customWidth="1"/>
    <col min="5" max="5" width="37.57421875" style="148" customWidth="1"/>
    <col min="6" max="6" width="18.57421875" style="149" customWidth="1"/>
    <col min="7" max="8" width="9.140625" style="148" customWidth="1"/>
    <col min="9" max="9" width="9.140625" style="150" customWidth="1"/>
    <col min="10" max="10" width="34.00390625" style="148" customWidth="1"/>
    <col min="11" max="16384" width="9.140625" style="148" customWidth="1"/>
  </cols>
  <sheetData>
    <row r="1" ht="12.75">
      <c r="A1" s="20" t="s">
        <v>34</v>
      </c>
    </row>
    <row r="2" ht="12.75">
      <c r="A2" s="20"/>
    </row>
    <row r="3" ht="12.75">
      <c r="A3" s="20" t="s">
        <v>30</v>
      </c>
    </row>
    <row r="4" spans="1:5" ht="12.75">
      <c r="A4" s="20" t="s">
        <v>23</v>
      </c>
      <c r="D4" s="18" t="s">
        <v>29</v>
      </c>
      <c r="E4" s="50" t="str">
        <f>personal!E6</f>
        <v>26-30 iulie 2021</v>
      </c>
    </row>
    <row r="5" ht="13.5" thickBot="1"/>
    <row r="6" spans="1:9" ht="39" thickBot="1">
      <c r="A6" s="136" t="s">
        <v>8</v>
      </c>
      <c r="B6" s="137" t="s">
        <v>9</v>
      </c>
      <c r="C6" s="137" t="s">
        <v>10</v>
      </c>
      <c r="D6" s="137" t="s">
        <v>24</v>
      </c>
      <c r="E6" s="137" t="s">
        <v>31</v>
      </c>
      <c r="F6" s="138" t="s">
        <v>26</v>
      </c>
      <c r="I6" s="148"/>
    </row>
    <row r="7" spans="1:9" ht="12.75">
      <c r="A7" s="151">
        <v>1</v>
      </c>
      <c r="B7" s="135" t="s">
        <v>122</v>
      </c>
      <c r="C7" s="135">
        <v>8025</v>
      </c>
      <c r="D7" s="152" t="s">
        <v>130</v>
      </c>
      <c r="E7" s="153" t="s">
        <v>131</v>
      </c>
      <c r="F7" s="154">
        <v>1500</v>
      </c>
      <c r="I7" s="148"/>
    </row>
    <row r="8" spans="1:9" ht="19.5" customHeight="1">
      <c r="A8" s="155">
        <v>2</v>
      </c>
      <c r="B8" s="129" t="s">
        <v>122</v>
      </c>
      <c r="C8" s="129">
        <v>8026</v>
      </c>
      <c r="D8" s="156" t="s">
        <v>130</v>
      </c>
      <c r="E8" s="157" t="s">
        <v>132</v>
      </c>
      <c r="F8" s="158">
        <v>1000</v>
      </c>
      <c r="I8" s="148"/>
    </row>
    <row r="9" spans="1:6" ht="18" customHeight="1">
      <c r="A9" s="155">
        <v>3</v>
      </c>
      <c r="B9" s="129" t="s">
        <v>122</v>
      </c>
      <c r="C9" s="129">
        <v>8028</v>
      </c>
      <c r="D9" s="156" t="s">
        <v>130</v>
      </c>
      <c r="E9" s="157" t="s">
        <v>133</v>
      </c>
      <c r="F9" s="158">
        <v>700</v>
      </c>
    </row>
    <row r="10" spans="1:6" ht="18" customHeight="1">
      <c r="A10" s="155">
        <v>4</v>
      </c>
      <c r="B10" s="129" t="s">
        <v>122</v>
      </c>
      <c r="C10" s="129">
        <v>8027</v>
      </c>
      <c r="D10" s="156" t="s">
        <v>130</v>
      </c>
      <c r="E10" s="157" t="s">
        <v>133</v>
      </c>
      <c r="F10" s="158">
        <v>700</v>
      </c>
    </row>
    <row r="11" spans="1:6" ht="18" customHeight="1">
      <c r="A11" s="155">
        <v>5</v>
      </c>
      <c r="B11" s="129" t="s">
        <v>134</v>
      </c>
      <c r="C11" s="129">
        <v>8074</v>
      </c>
      <c r="D11" s="156" t="s">
        <v>130</v>
      </c>
      <c r="E11" s="157" t="s">
        <v>135</v>
      </c>
      <c r="F11" s="158">
        <v>1500</v>
      </c>
    </row>
    <row r="12" spans="1:6" ht="18" customHeight="1">
      <c r="A12" s="155">
        <v>6</v>
      </c>
      <c r="B12" s="129" t="s">
        <v>134</v>
      </c>
      <c r="C12" s="129">
        <v>8075</v>
      </c>
      <c r="D12" s="156" t="s">
        <v>130</v>
      </c>
      <c r="E12" s="157" t="s">
        <v>135</v>
      </c>
      <c r="F12" s="158">
        <v>1500</v>
      </c>
    </row>
    <row r="13" spans="1:6" ht="18" customHeight="1">
      <c r="A13" s="155">
        <v>7</v>
      </c>
      <c r="B13" s="129" t="s">
        <v>136</v>
      </c>
      <c r="C13" s="129">
        <v>8128</v>
      </c>
      <c r="D13" s="156" t="s">
        <v>130</v>
      </c>
      <c r="E13" s="157" t="s">
        <v>137</v>
      </c>
      <c r="F13" s="158">
        <v>700</v>
      </c>
    </row>
    <row r="14" spans="1:6" ht="18" customHeight="1">
      <c r="A14" s="155">
        <v>8</v>
      </c>
      <c r="B14" s="129" t="s">
        <v>136</v>
      </c>
      <c r="C14" s="129">
        <v>8129</v>
      </c>
      <c r="D14" s="156" t="s">
        <v>130</v>
      </c>
      <c r="E14" s="157" t="s">
        <v>138</v>
      </c>
      <c r="F14" s="158">
        <v>1000</v>
      </c>
    </row>
    <row r="15" spans="1:6" ht="18" customHeight="1">
      <c r="A15" s="155">
        <v>9</v>
      </c>
      <c r="B15" s="129" t="s">
        <v>139</v>
      </c>
      <c r="C15" s="129">
        <v>8151</v>
      </c>
      <c r="D15" s="156" t="s">
        <v>130</v>
      </c>
      <c r="E15" s="157" t="s">
        <v>140</v>
      </c>
      <c r="F15" s="158">
        <v>1000</v>
      </c>
    </row>
    <row r="16" spans="1:6" ht="18" customHeight="1">
      <c r="A16" s="155">
        <v>10</v>
      </c>
      <c r="B16" s="129" t="s">
        <v>139</v>
      </c>
      <c r="C16" s="129">
        <v>8152</v>
      </c>
      <c r="D16" s="156" t="s">
        <v>130</v>
      </c>
      <c r="E16" s="157" t="s">
        <v>141</v>
      </c>
      <c r="F16" s="158">
        <v>1000</v>
      </c>
    </row>
    <row r="17" spans="1:6" ht="18" customHeight="1">
      <c r="A17" s="155">
        <v>11</v>
      </c>
      <c r="B17" s="129" t="s">
        <v>139</v>
      </c>
      <c r="C17" s="129">
        <v>8179</v>
      </c>
      <c r="D17" s="156" t="s">
        <v>130</v>
      </c>
      <c r="E17" s="157" t="s">
        <v>142</v>
      </c>
      <c r="F17" s="158">
        <v>270</v>
      </c>
    </row>
    <row r="18" spans="1:6" ht="18" customHeight="1">
      <c r="A18" s="155">
        <v>12</v>
      </c>
      <c r="B18" s="130">
        <v>44403</v>
      </c>
      <c r="C18" s="131">
        <v>8048</v>
      </c>
      <c r="D18" s="131" t="s">
        <v>149</v>
      </c>
      <c r="E18" s="132" t="s">
        <v>150</v>
      </c>
      <c r="F18" s="134">
        <v>220</v>
      </c>
    </row>
    <row r="19" spans="1:6" ht="18" customHeight="1">
      <c r="A19" s="155">
        <v>13</v>
      </c>
      <c r="B19" s="130">
        <v>44403</v>
      </c>
      <c r="C19" s="131">
        <v>8049</v>
      </c>
      <c r="D19" s="131" t="s">
        <v>149</v>
      </c>
      <c r="E19" s="132" t="s">
        <v>150</v>
      </c>
      <c r="F19" s="134">
        <v>150</v>
      </c>
    </row>
    <row r="20" spans="1:6" ht="18" customHeight="1">
      <c r="A20" s="155">
        <v>14</v>
      </c>
      <c r="B20" s="130">
        <v>44403</v>
      </c>
      <c r="C20" s="133">
        <v>8050</v>
      </c>
      <c r="D20" s="131" t="s">
        <v>149</v>
      </c>
      <c r="E20" s="132" t="s">
        <v>150</v>
      </c>
      <c r="F20" s="134">
        <v>150</v>
      </c>
    </row>
    <row r="21" spans="1:6" ht="18" customHeight="1">
      <c r="A21" s="155">
        <v>15</v>
      </c>
      <c r="B21" s="130">
        <v>44403</v>
      </c>
      <c r="C21" s="133">
        <v>8051</v>
      </c>
      <c r="D21" s="131" t="s">
        <v>149</v>
      </c>
      <c r="E21" s="132" t="s">
        <v>150</v>
      </c>
      <c r="F21" s="134">
        <v>330</v>
      </c>
    </row>
    <row r="22" spans="1:6" ht="18" customHeight="1">
      <c r="A22" s="155">
        <v>16</v>
      </c>
      <c r="B22" s="130">
        <v>44403</v>
      </c>
      <c r="C22" s="131">
        <v>8053</v>
      </c>
      <c r="D22" s="131" t="s">
        <v>149</v>
      </c>
      <c r="E22" s="132" t="s">
        <v>150</v>
      </c>
      <c r="F22" s="134">
        <v>74.35</v>
      </c>
    </row>
    <row r="23" spans="1:6" ht="18" customHeight="1">
      <c r="A23" s="155">
        <v>17</v>
      </c>
      <c r="B23" s="130">
        <v>44403</v>
      </c>
      <c r="C23" s="131">
        <v>8039</v>
      </c>
      <c r="D23" s="131" t="s">
        <v>145</v>
      </c>
      <c r="E23" s="132" t="s">
        <v>151</v>
      </c>
      <c r="F23" s="134">
        <v>50</v>
      </c>
    </row>
    <row r="24" spans="1:6" ht="18" customHeight="1">
      <c r="A24" s="155">
        <v>18</v>
      </c>
      <c r="B24" s="130">
        <v>44403</v>
      </c>
      <c r="C24" s="131">
        <v>8041</v>
      </c>
      <c r="D24" s="131" t="s">
        <v>143</v>
      </c>
      <c r="E24" s="132" t="s">
        <v>151</v>
      </c>
      <c r="F24" s="134">
        <v>85</v>
      </c>
    </row>
    <row r="25" spans="1:6" ht="18" customHeight="1">
      <c r="A25" s="155">
        <v>19</v>
      </c>
      <c r="B25" s="130">
        <v>44403</v>
      </c>
      <c r="C25" s="131">
        <v>8043</v>
      </c>
      <c r="D25" s="131" t="s">
        <v>143</v>
      </c>
      <c r="E25" s="132" t="s">
        <v>151</v>
      </c>
      <c r="F25" s="134">
        <v>55</v>
      </c>
    </row>
    <row r="26" spans="1:6" ht="18" customHeight="1">
      <c r="A26" s="155">
        <v>20</v>
      </c>
      <c r="B26" s="130">
        <v>44403</v>
      </c>
      <c r="C26" s="131">
        <v>8046</v>
      </c>
      <c r="D26" s="131" t="s">
        <v>143</v>
      </c>
      <c r="E26" s="132" t="s">
        <v>151</v>
      </c>
      <c r="F26" s="134">
        <v>3100</v>
      </c>
    </row>
    <row r="27" spans="1:6" ht="18" customHeight="1">
      <c r="A27" s="155">
        <v>21</v>
      </c>
      <c r="B27" s="130">
        <v>44403</v>
      </c>
      <c r="C27" s="131">
        <v>8047</v>
      </c>
      <c r="D27" s="131" t="s">
        <v>145</v>
      </c>
      <c r="E27" s="132" t="s">
        <v>151</v>
      </c>
      <c r="F27" s="134">
        <v>4777.5</v>
      </c>
    </row>
    <row r="28" spans="1:6" ht="18" customHeight="1">
      <c r="A28" s="155">
        <v>22</v>
      </c>
      <c r="B28" s="130">
        <v>44403</v>
      </c>
      <c r="C28" s="131">
        <v>8045</v>
      </c>
      <c r="D28" s="131" t="s">
        <v>143</v>
      </c>
      <c r="E28" s="132" t="s">
        <v>151</v>
      </c>
      <c r="F28" s="134">
        <v>1550</v>
      </c>
    </row>
    <row r="29" spans="1:6" ht="18" customHeight="1">
      <c r="A29" s="155">
        <v>23</v>
      </c>
      <c r="B29" s="130">
        <v>44403</v>
      </c>
      <c r="C29" s="131">
        <v>8042</v>
      </c>
      <c r="D29" s="131" t="s">
        <v>143</v>
      </c>
      <c r="E29" s="132" t="s">
        <v>151</v>
      </c>
      <c r="F29" s="134">
        <v>1785</v>
      </c>
    </row>
    <row r="30" spans="1:6" ht="18" customHeight="1">
      <c r="A30" s="155">
        <v>24</v>
      </c>
      <c r="B30" s="130">
        <v>44403</v>
      </c>
      <c r="C30" s="131">
        <v>8040</v>
      </c>
      <c r="D30" s="131" t="s">
        <v>143</v>
      </c>
      <c r="E30" s="132" t="s">
        <v>151</v>
      </c>
      <c r="F30" s="134">
        <v>4820</v>
      </c>
    </row>
    <row r="31" spans="1:6" ht="18" customHeight="1">
      <c r="A31" s="155">
        <v>25</v>
      </c>
      <c r="B31" s="130">
        <v>44403</v>
      </c>
      <c r="C31" s="131">
        <v>8038</v>
      </c>
      <c r="D31" s="131" t="s">
        <v>145</v>
      </c>
      <c r="E31" s="132" t="s">
        <v>151</v>
      </c>
      <c r="F31" s="134">
        <v>4563.65</v>
      </c>
    </row>
    <row r="32" spans="1:6" ht="18" customHeight="1">
      <c r="A32" s="155">
        <v>26</v>
      </c>
      <c r="B32" s="130">
        <v>44403</v>
      </c>
      <c r="C32" s="131">
        <v>8052</v>
      </c>
      <c r="D32" s="131" t="s">
        <v>149</v>
      </c>
      <c r="E32" s="132" t="s">
        <v>150</v>
      </c>
      <c r="F32" s="134">
        <v>100</v>
      </c>
    </row>
    <row r="33" spans="1:6" ht="18" customHeight="1">
      <c r="A33" s="155">
        <v>27</v>
      </c>
      <c r="B33" s="130">
        <v>44404</v>
      </c>
      <c r="C33" s="131">
        <v>8065</v>
      </c>
      <c r="D33" s="131" t="s">
        <v>145</v>
      </c>
      <c r="E33" s="132" t="s">
        <v>151</v>
      </c>
      <c r="F33" s="134">
        <v>7347.08</v>
      </c>
    </row>
    <row r="34" spans="1:6" ht="18" customHeight="1">
      <c r="A34" s="155">
        <v>28</v>
      </c>
      <c r="B34" s="130">
        <v>44404</v>
      </c>
      <c r="C34" s="131">
        <v>8066</v>
      </c>
      <c r="D34" s="131" t="s">
        <v>143</v>
      </c>
      <c r="E34" s="132" t="s">
        <v>151</v>
      </c>
      <c r="F34" s="134">
        <v>6350</v>
      </c>
    </row>
    <row r="35" spans="1:6" ht="18" customHeight="1">
      <c r="A35" s="155">
        <v>29</v>
      </c>
      <c r="B35" s="130">
        <v>44404</v>
      </c>
      <c r="C35" s="131">
        <v>8068</v>
      </c>
      <c r="D35" s="131" t="s">
        <v>143</v>
      </c>
      <c r="E35" s="132" t="s">
        <v>151</v>
      </c>
      <c r="F35" s="134">
        <v>3670</v>
      </c>
    </row>
    <row r="36" spans="1:6" ht="18" customHeight="1">
      <c r="A36" s="155">
        <v>30</v>
      </c>
      <c r="B36" s="130">
        <v>44404</v>
      </c>
      <c r="C36" s="131">
        <v>8070</v>
      </c>
      <c r="D36" s="131" t="s">
        <v>143</v>
      </c>
      <c r="E36" s="132" t="s">
        <v>151</v>
      </c>
      <c r="F36" s="134">
        <v>595</v>
      </c>
    </row>
    <row r="37" spans="1:6" ht="18" customHeight="1">
      <c r="A37" s="155">
        <v>31</v>
      </c>
      <c r="B37" s="130">
        <v>44404</v>
      </c>
      <c r="C37" s="131">
        <v>8072</v>
      </c>
      <c r="D37" s="131" t="s">
        <v>145</v>
      </c>
      <c r="E37" s="132" t="s">
        <v>151</v>
      </c>
      <c r="F37" s="134">
        <v>6370</v>
      </c>
    </row>
    <row r="38" spans="1:6" ht="18" customHeight="1">
      <c r="A38" s="155">
        <v>32</v>
      </c>
      <c r="B38" s="130">
        <v>44404</v>
      </c>
      <c r="C38" s="131">
        <v>8077</v>
      </c>
      <c r="D38" s="131" t="s">
        <v>149</v>
      </c>
      <c r="E38" s="132" t="s">
        <v>150</v>
      </c>
      <c r="F38" s="134">
        <v>100</v>
      </c>
    </row>
    <row r="39" spans="1:6" ht="18" customHeight="1">
      <c r="A39" s="155">
        <v>33</v>
      </c>
      <c r="B39" s="130">
        <v>44404</v>
      </c>
      <c r="C39" s="131">
        <v>8079</v>
      </c>
      <c r="D39" s="131" t="s">
        <v>149</v>
      </c>
      <c r="E39" s="132" t="s">
        <v>150</v>
      </c>
      <c r="F39" s="134">
        <v>400</v>
      </c>
    </row>
    <row r="40" spans="1:6" ht="18" customHeight="1">
      <c r="A40" s="155">
        <v>34</v>
      </c>
      <c r="B40" s="130">
        <v>44404</v>
      </c>
      <c r="C40" s="131">
        <v>8080</v>
      </c>
      <c r="D40" s="131" t="s">
        <v>149</v>
      </c>
      <c r="E40" s="132" t="s">
        <v>150</v>
      </c>
      <c r="F40" s="134">
        <v>400</v>
      </c>
    </row>
    <row r="41" spans="1:6" ht="18" customHeight="1">
      <c r="A41" s="155">
        <v>35</v>
      </c>
      <c r="B41" s="130">
        <v>44404</v>
      </c>
      <c r="C41" s="131">
        <v>8078</v>
      </c>
      <c r="D41" s="131" t="s">
        <v>149</v>
      </c>
      <c r="E41" s="132" t="s">
        <v>150</v>
      </c>
      <c r="F41" s="134">
        <v>100</v>
      </c>
    </row>
    <row r="42" spans="1:6" ht="18" customHeight="1">
      <c r="A42" s="155">
        <v>36</v>
      </c>
      <c r="B42" s="130">
        <v>44404</v>
      </c>
      <c r="C42" s="131">
        <v>8076</v>
      </c>
      <c r="D42" s="131" t="s">
        <v>149</v>
      </c>
      <c r="E42" s="132" t="s">
        <v>150</v>
      </c>
      <c r="F42" s="134">
        <v>50</v>
      </c>
    </row>
    <row r="43" spans="1:6" ht="18" customHeight="1">
      <c r="A43" s="155">
        <v>37</v>
      </c>
      <c r="B43" s="130">
        <v>44404</v>
      </c>
      <c r="C43" s="131">
        <v>7071</v>
      </c>
      <c r="D43" s="131" t="s">
        <v>143</v>
      </c>
      <c r="E43" s="132" t="s">
        <v>151</v>
      </c>
      <c r="F43" s="134">
        <v>2239</v>
      </c>
    </row>
    <row r="44" spans="1:6" ht="18" customHeight="1">
      <c r="A44" s="155">
        <v>38</v>
      </c>
      <c r="B44" s="130">
        <v>44404</v>
      </c>
      <c r="C44" s="131">
        <v>8069</v>
      </c>
      <c r="D44" s="131" t="s">
        <v>143</v>
      </c>
      <c r="E44" s="132" t="s">
        <v>151</v>
      </c>
      <c r="F44" s="134">
        <v>4000</v>
      </c>
    </row>
    <row r="45" spans="1:6" ht="18" customHeight="1">
      <c r="A45" s="155">
        <v>39</v>
      </c>
      <c r="B45" s="130">
        <v>44404</v>
      </c>
      <c r="C45" s="131">
        <v>8067</v>
      </c>
      <c r="D45" s="131" t="s">
        <v>143</v>
      </c>
      <c r="E45" s="132" t="s">
        <v>152</v>
      </c>
      <c r="F45" s="134">
        <v>2116.88</v>
      </c>
    </row>
    <row r="46" spans="1:6" ht="18" customHeight="1">
      <c r="A46" s="155">
        <v>40</v>
      </c>
      <c r="B46" s="130">
        <v>44405</v>
      </c>
      <c r="C46" s="131">
        <v>8087</v>
      </c>
      <c r="D46" s="131" t="s">
        <v>143</v>
      </c>
      <c r="E46" s="132" t="s">
        <v>153</v>
      </c>
      <c r="F46" s="134">
        <v>500</v>
      </c>
    </row>
    <row r="47" spans="1:6" ht="18" customHeight="1">
      <c r="A47" s="155">
        <v>41</v>
      </c>
      <c r="B47" s="130">
        <v>44405</v>
      </c>
      <c r="C47" s="131">
        <v>8088</v>
      </c>
      <c r="D47" s="131" t="s">
        <v>143</v>
      </c>
      <c r="E47" s="132" t="s">
        <v>153</v>
      </c>
      <c r="F47" s="134">
        <v>700</v>
      </c>
    </row>
    <row r="48" spans="1:6" ht="18" customHeight="1">
      <c r="A48" s="155">
        <v>42</v>
      </c>
      <c r="B48" s="130">
        <v>44405</v>
      </c>
      <c r="C48" s="131">
        <v>8089</v>
      </c>
      <c r="D48" s="131" t="s">
        <v>145</v>
      </c>
      <c r="E48" s="132" t="s">
        <v>154</v>
      </c>
      <c r="F48" s="134">
        <v>24.99</v>
      </c>
    </row>
    <row r="49" spans="1:6" ht="18" customHeight="1">
      <c r="A49" s="155">
        <v>43</v>
      </c>
      <c r="B49" s="130">
        <v>44405</v>
      </c>
      <c r="C49" s="131">
        <v>8090</v>
      </c>
      <c r="D49" s="131" t="s">
        <v>143</v>
      </c>
      <c r="E49" s="132" t="s">
        <v>153</v>
      </c>
      <c r="F49" s="134">
        <v>800</v>
      </c>
    </row>
    <row r="50" spans="1:6" ht="18" customHeight="1">
      <c r="A50" s="155">
        <v>44</v>
      </c>
      <c r="B50" s="130">
        <v>44405</v>
      </c>
      <c r="C50" s="131">
        <v>9091</v>
      </c>
      <c r="D50" s="131" t="s">
        <v>149</v>
      </c>
      <c r="E50" s="132" t="s">
        <v>150</v>
      </c>
      <c r="F50" s="134">
        <v>100</v>
      </c>
    </row>
    <row r="51" spans="1:6" ht="18" customHeight="1">
      <c r="A51" s="155">
        <v>45</v>
      </c>
      <c r="B51" s="130">
        <v>44405</v>
      </c>
      <c r="C51" s="131">
        <v>9092</v>
      </c>
      <c r="D51" s="131" t="s">
        <v>149</v>
      </c>
      <c r="E51" s="132" t="s">
        <v>150</v>
      </c>
      <c r="F51" s="134">
        <v>117.66</v>
      </c>
    </row>
    <row r="52" spans="1:6" ht="18" customHeight="1">
      <c r="A52" s="155">
        <v>46</v>
      </c>
      <c r="B52" s="130">
        <v>44405</v>
      </c>
      <c r="C52" s="131">
        <v>9093</v>
      </c>
      <c r="D52" s="131" t="s">
        <v>143</v>
      </c>
      <c r="E52" s="132" t="s">
        <v>151</v>
      </c>
      <c r="F52" s="134">
        <v>1907</v>
      </c>
    </row>
    <row r="53" spans="1:6" ht="18" customHeight="1">
      <c r="A53" s="155">
        <v>47</v>
      </c>
      <c r="B53" s="130">
        <v>44405</v>
      </c>
      <c r="C53" s="131">
        <v>8094</v>
      </c>
      <c r="D53" s="131" t="s">
        <v>143</v>
      </c>
      <c r="E53" s="132" t="s">
        <v>151</v>
      </c>
      <c r="F53" s="134">
        <v>46</v>
      </c>
    </row>
    <row r="54" spans="1:6" ht="18" customHeight="1">
      <c r="A54" s="155">
        <v>48</v>
      </c>
      <c r="B54" s="130">
        <v>44405</v>
      </c>
      <c r="C54" s="131">
        <v>9095</v>
      </c>
      <c r="D54" s="131" t="s">
        <v>143</v>
      </c>
      <c r="E54" s="132" t="s">
        <v>151</v>
      </c>
      <c r="F54" s="134">
        <v>2020</v>
      </c>
    </row>
    <row r="55" spans="1:6" ht="18" customHeight="1">
      <c r="A55" s="155">
        <v>49</v>
      </c>
      <c r="B55" s="130">
        <v>44405</v>
      </c>
      <c r="C55" s="131">
        <v>9096</v>
      </c>
      <c r="D55" s="131" t="s">
        <v>143</v>
      </c>
      <c r="E55" s="132" t="s">
        <v>151</v>
      </c>
      <c r="F55" s="134">
        <v>1789</v>
      </c>
    </row>
    <row r="56" spans="1:6" ht="18" customHeight="1">
      <c r="A56" s="155">
        <v>50</v>
      </c>
      <c r="B56" s="130">
        <v>44405</v>
      </c>
      <c r="C56" s="131">
        <v>9097</v>
      </c>
      <c r="D56" s="131" t="s">
        <v>143</v>
      </c>
      <c r="E56" s="132" t="s">
        <v>151</v>
      </c>
      <c r="F56" s="134">
        <v>1200</v>
      </c>
    </row>
    <row r="57" spans="1:6" ht="18" customHeight="1">
      <c r="A57" s="155">
        <v>51</v>
      </c>
      <c r="B57" s="130">
        <v>44405</v>
      </c>
      <c r="C57" s="131">
        <v>9098</v>
      </c>
      <c r="D57" s="131" t="s">
        <v>143</v>
      </c>
      <c r="E57" s="132" t="s">
        <v>151</v>
      </c>
      <c r="F57" s="134">
        <v>3385</v>
      </c>
    </row>
    <row r="58" spans="1:6" ht="18" customHeight="1">
      <c r="A58" s="155">
        <v>52</v>
      </c>
      <c r="B58" s="130">
        <v>44405</v>
      </c>
      <c r="C58" s="131">
        <v>8099</v>
      </c>
      <c r="D58" s="131" t="s">
        <v>143</v>
      </c>
      <c r="E58" s="132" t="s">
        <v>151</v>
      </c>
      <c r="F58" s="134">
        <v>500</v>
      </c>
    </row>
    <row r="59" spans="1:6" ht="18" customHeight="1">
      <c r="A59" s="155">
        <v>53</v>
      </c>
      <c r="B59" s="130">
        <v>44405</v>
      </c>
      <c r="C59" s="131">
        <v>8100</v>
      </c>
      <c r="D59" s="131" t="s">
        <v>143</v>
      </c>
      <c r="E59" s="132" t="s">
        <v>151</v>
      </c>
      <c r="F59" s="134">
        <v>750</v>
      </c>
    </row>
    <row r="60" spans="1:6" ht="18" customHeight="1">
      <c r="A60" s="155">
        <v>54</v>
      </c>
      <c r="B60" s="130">
        <v>44405</v>
      </c>
      <c r="C60" s="131">
        <v>8101</v>
      </c>
      <c r="D60" s="131" t="s">
        <v>143</v>
      </c>
      <c r="E60" s="132" t="s">
        <v>151</v>
      </c>
      <c r="F60" s="134">
        <v>3335</v>
      </c>
    </row>
    <row r="61" spans="1:6" ht="18" customHeight="1">
      <c r="A61" s="155">
        <v>55</v>
      </c>
      <c r="B61" s="130">
        <v>44405</v>
      </c>
      <c r="C61" s="131">
        <v>8102</v>
      </c>
      <c r="D61" s="131" t="s">
        <v>143</v>
      </c>
      <c r="E61" s="132" t="s">
        <v>151</v>
      </c>
      <c r="F61" s="134">
        <v>1468</v>
      </c>
    </row>
    <row r="62" spans="1:6" ht="18" customHeight="1">
      <c r="A62" s="155">
        <v>56</v>
      </c>
      <c r="B62" s="130">
        <v>44405</v>
      </c>
      <c r="C62" s="131">
        <v>8103</v>
      </c>
      <c r="D62" s="131" t="s">
        <v>143</v>
      </c>
      <c r="E62" s="132" t="s">
        <v>151</v>
      </c>
      <c r="F62" s="134">
        <v>2350</v>
      </c>
    </row>
    <row r="63" spans="1:6" ht="18" customHeight="1">
      <c r="A63" s="155">
        <v>57</v>
      </c>
      <c r="B63" s="130">
        <v>44405</v>
      </c>
      <c r="C63" s="131">
        <v>8104</v>
      </c>
      <c r="D63" s="131" t="s">
        <v>143</v>
      </c>
      <c r="E63" s="132" t="s">
        <v>151</v>
      </c>
      <c r="F63" s="134">
        <v>837</v>
      </c>
    </row>
    <row r="64" spans="1:6" ht="18" customHeight="1">
      <c r="A64" s="155">
        <v>58</v>
      </c>
      <c r="B64" s="130">
        <v>44405</v>
      </c>
      <c r="C64" s="131">
        <v>8105</v>
      </c>
      <c r="D64" s="131" t="s">
        <v>143</v>
      </c>
      <c r="E64" s="132" t="s">
        <v>151</v>
      </c>
      <c r="F64" s="134">
        <v>2100</v>
      </c>
    </row>
    <row r="65" spans="1:6" ht="18" customHeight="1">
      <c r="A65" s="155">
        <v>59</v>
      </c>
      <c r="B65" s="130">
        <v>44406</v>
      </c>
      <c r="C65" s="131">
        <v>8106</v>
      </c>
      <c r="D65" s="131" t="s">
        <v>143</v>
      </c>
      <c r="E65" s="132" t="s">
        <v>152</v>
      </c>
      <c r="F65" s="134">
        <v>2995.5</v>
      </c>
    </row>
    <row r="66" spans="1:6" ht="18" customHeight="1">
      <c r="A66" s="155">
        <v>60</v>
      </c>
      <c r="B66" s="130">
        <v>44406</v>
      </c>
      <c r="C66" s="131">
        <v>8107</v>
      </c>
      <c r="D66" s="131" t="s">
        <v>143</v>
      </c>
      <c r="E66" s="132" t="s">
        <v>151</v>
      </c>
      <c r="F66" s="134">
        <v>1800</v>
      </c>
    </row>
    <row r="67" spans="1:6" ht="18" customHeight="1">
      <c r="A67" s="155">
        <v>61</v>
      </c>
      <c r="B67" s="130">
        <v>44406</v>
      </c>
      <c r="C67" s="131">
        <v>8108</v>
      </c>
      <c r="D67" s="131" t="s">
        <v>143</v>
      </c>
      <c r="E67" s="132" t="s">
        <v>155</v>
      </c>
      <c r="F67" s="134">
        <v>1863.23</v>
      </c>
    </row>
    <row r="68" spans="1:6" ht="18" customHeight="1">
      <c r="A68" s="155">
        <v>62</v>
      </c>
      <c r="B68" s="130">
        <v>44406</v>
      </c>
      <c r="C68" s="131">
        <v>8109</v>
      </c>
      <c r="D68" s="131" t="s">
        <v>143</v>
      </c>
      <c r="E68" s="132" t="s">
        <v>151</v>
      </c>
      <c r="F68" s="134">
        <v>3333.33</v>
      </c>
    </row>
    <row r="69" spans="1:6" ht="18" customHeight="1">
      <c r="A69" s="155">
        <v>63</v>
      </c>
      <c r="B69" s="130">
        <v>44406</v>
      </c>
      <c r="C69" s="131">
        <v>8112</v>
      </c>
      <c r="D69" s="131" t="s">
        <v>143</v>
      </c>
      <c r="E69" s="132" t="s">
        <v>155</v>
      </c>
      <c r="F69" s="134">
        <v>626.4</v>
      </c>
    </row>
    <row r="70" spans="1:6" ht="18" customHeight="1">
      <c r="A70" s="155">
        <v>64</v>
      </c>
      <c r="B70" s="130">
        <v>44406</v>
      </c>
      <c r="C70" s="131">
        <v>8114</v>
      </c>
      <c r="D70" s="131" t="s">
        <v>143</v>
      </c>
      <c r="E70" s="132" t="s">
        <v>151</v>
      </c>
      <c r="F70" s="134">
        <v>5000</v>
      </c>
    </row>
    <row r="71" spans="1:6" ht="18" customHeight="1">
      <c r="A71" s="155">
        <v>65</v>
      </c>
      <c r="B71" s="130">
        <v>44406</v>
      </c>
      <c r="C71" s="131">
        <v>8116</v>
      </c>
      <c r="D71" s="131" t="s">
        <v>143</v>
      </c>
      <c r="E71" s="132" t="s">
        <v>152</v>
      </c>
      <c r="F71" s="134">
        <v>2146.47</v>
      </c>
    </row>
    <row r="72" spans="1:6" ht="18" customHeight="1">
      <c r="A72" s="155">
        <v>66</v>
      </c>
      <c r="B72" s="130">
        <v>44406</v>
      </c>
      <c r="C72" s="131">
        <v>8118</v>
      </c>
      <c r="D72" s="131" t="s">
        <v>145</v>
      </c>
      <c r="E72" s="132" t="s">
        <v>151</v>
      </c>
      <c r="F72" s="134">
        <v>2000</v>
      </c>
    </row>
    <row r="73" spans="1:6" ht="18" customHeight="1">
      <c r="A73" s="155">
        <v>67</v>
      </c>
      <c r="B73" s="130">
        <v>44406</v>
      </c>
      <c r="C73" s="131">
        <v>8120</v>
      </c>
      <c r="D73" s="131" t="s">
        <v>143</v>
      </c>
      <c r="E73" s="132" t="s">
        <v>151</v>
      </c>
      <c r="F73" s="134">
        <v>300</v>
      </c>
    </row>
    <row r="74" spans="1:6" ht="18" customHeight="1">
      <c r="A74" s="155">
        <v>68</v>
      </c>
      <c r="B74" s="130">
        <v>44406</v>
      </c>
      <c r="C74" s="131">
        <v>8131</v>
      </c>
      <c r="D74" s="131" t="s">
        <v>143</v>
      </c>
      <c r="E74" s="132" t="s">
        <v>151</v>
      </c>
      <c r="F74" s="134">
        <v>1000</v>
      </c>
    </row>
    <row r="75" spans="1:6" ht="18" customHeight="1">
      <c r="A75" s="155">
        <v>69</v>
      </c>
      <c r="B75" s="130">
        <v>44406</v>
      </c>
      <c r="C75" s="131">
        <v>8130</v>
      </c>
      <c r="D75" s="131" t="s">
        <v>143</v>
      </c>
      <c r="E75" s="132" t="s">
        <v>151</v>
      </c>
      <c r="F75" s="134">
        <v>4250</v>
      </c>
    </row>
    <row r="76" spans="1:6" ht="18" customHeight="1">
      <c r="A76" s="155">
        <v>70</v>
      </c>
      <c r="B76" s="130">
        <v>44406</v>
      </c>
      <c r="C76" s="131">
        <v>8127</v>
      </c>
      <c r="D76" s="131" t="s">
        <v>143</v>
      </c>
      <c r="E76" s="132" t="s">
        <v>151</v>
      </c>
      <c r="F76" s="134">
        <v>1150</v>
      </c>
    </row>
    <row r="77" spans="1:6" ht="18" customHeight="1">
      <c r="A77" s="155">
        <v>71</v>
      </c>
      <c r="B77" s="130">
        <v>44406</v>
      </c>
      <c r="C77" s="131">
        <v>8126</v>
      </c>
      <c r="D77" s="131" t="s">
        <v>145</v>
      </c>
      <c r="E77" s="132" t="s">
        <v>151</v>
      </c>
      <c r="F77" s="134">
        <v>7140</v>
      </c>
    </row>
    <row r="78" spans="1:6" ht="18" customHeight="1">
      <c r="A78" s="155">
        <v>72</v>
      </c>
      <c r="B78" s="130">
        <v>44406</v>
      </c>
      <c r="C78" s="131">
        <v>8125</v>
      </c>
      <c r="D78" s="131" t="s">
        <v>145</v>
      </c>
      <c r="E78" s="132" t="s">
        <v>154</v>
      </c>
      <c r="F78" s="134">
        <v>28</v>
      </c>
    </row>
    <row r="79" spans="1:6" ht="18" customHeight="1">
      <c r="A79" s="155">
        <v>73</v>
      </c>
      <c r="B79" s="130">
        <v>44406</v>
      </c>
      <c r="C79" s="131">
        <v>8124</v>
      </c>
      <c r="D79" s="131" t="s">
        <v>143</v>
      </c>
      <c r="E79" s="132" t="s">
        <v>152</v>
      </c>
      <c r="F79" s="134">
        <v>3076.5</v>
      </c>
    </row>
    <row r="80" spans="1:6" ht="18" customHeight="1">
      <c r="A80" s="155">
        <v>74</v>
      </c>
      <c r="B80" s="130">
        <v>44406</v>
      </c>
      <c r="C80" s="131">
        <v>8123</v>
      </c>
      <c r="D80" s="131" t="s">
        <v>145</v>
      </c>
      <c r="E80" s="132" t="s">
        <v>151</v>
      </c>
      <c r="F80" s="134">
        <v>53054</v>
      </c>
    </row>
    <row r="81" spans="1:6" ht="18" customHeight="1">
      <c r="A81" s="155">
        <v>75</v>
      </c>
      <c r="B81" s="130">
        <v>44406</v>
      </c>
      <c r="C81" s="131">
        <v>8122</v>
      </c>
      <c r="D81" s="131" t="s">
        <v>143</v>
      </c>
      <c r="E81" s="132" t="s">
        <v>151</v>
      </c>
      <c r="F81" s="134">
        <v>300</v>
      </c>
    </row>
    <row r="82" spans="1:6" ht="18" customHeight="1">
      <c r="A82" s="155">
        <v>76</v>
      </c>
      <c r="B82" s="130">
        <v>44406</v>
      </c>
      <c r="C82" s="131">
        <v>8121</v>
      </c>
      <c r="D82" s="131" t="s">
        <v>143</v>
      </c>
      <c r="E82" s="132" t="s">
        <v>151</v>
      </c>
      <c r="F82" s="134">
        <v>300</v>
      </c>
    </row>
    <row r="83" spans="1:6" ht="18" customHeight="1">
      <c r="A83" s="155">
        <v>77</v>
      </c>
      <c r="B83" s="130">
        <v>44406</v>
      </c>
      <c r="C83" s="131">
        <v>8135</v>
      </c>
      <c r="D83" s="131" t="s">
        <v>143</v>
      </c>
      <c r="E83" s="132" t="s">
        <v>151</v>
      </c>
      <c r="F83" s="134">
        <v>1098</v>
      </c>
    </row>
    <row r="84" spans="1:6" ht="18" customHeight="1">
      <c r="A84" s="155">
        <v>78</v>
      </c>
      <c r="B84" s="130">
        <v>44406</v>
      </c>
      <c r="C84" s="131">
        <v>8134</v>
      </c>
      <c r="D84" s="131" t="s">
        <v>145</v>
      </c>
      <c r="E84" s="132" t="s">
        <v>151</v>
      </c>
      <c r="F84" s="134">
        <v>450</v>
      </c>
    </row>
    <row r="85" spans="1:6" ht="18" customHeight="1">
      <c r="A85" s="155">
        <v>79</v>
      </c>
      <c r="B85" s="130">
        <v>44406</v>
      </c>
      <c r="C85" s="131">
        <v>8133</v>
      </c>
      <c r="D85" s="131" t="s">
        <v>143</v>
      </c>
      <c r="E85" s="132" t="s">
        <v>151</v>
      </c>
      <c r="F85" s="134">
        <v>500</v>
      </c>
    </row>
    <row r="86" spans="1:6" ht="18" customHeight="1">
      <c r="A86" s="155">
        <v>80</v>
      </c>
      <c r="B86" s="130">
        <v>44406</v>
      </c>
      <c r="C86" s="131">
        <v>8132</v>
      </c>
      <c r="D86" s="131" t="s">
        <v>143</v>
      </c>
      <c r="E86" s="132" t="s">
        <v>151</v>
      </c>
      <c r="F86" s="134">
        <v>1071</v>
      </c>
    </row>
    <row r="87" spans="1:6" ht="18" customHeight="1">
      <c r="A87" s="155">
        <v>81</v>
      </c>
      <c r="B87" s="130">
        <v>44406</v>
      </c>
      <c r="C87" s="131">
        <v>8119</v>
      </c>
      <c r="D87" s="131" t="s">
        <v>143</v>
      </c>
      <c r="E87" s="132" t="s">
        <v>151</v>
      </c>
      <c r="F87" s="134">
        <v>300</v>
      </c>
    </row>
    <row r="88" spans="1:6" ht="18" customHeight="1">
      <c r="A88" s="155">
        <v>82</v>
      </c>
      <c r="B88" s="130">
        <v>44406</v>
      </c>
      <c r="C88" s="131">
        <v>8117</v>
      </c>
      <c r="D88" s="131" t="s">
        <v>143</v>
      </c>
      <c r="E88" s="132" t="s">
        <v>152</v>
      </c>
      <c r="F88" s="134">
        <v>4734</v>
      </c>
    </row>
    <row r="89" spans="1:6" ht="18" customHeight="1">
      <c r="A89" s="155">
        <v>83</v>
      </c>
      <c r="B89" s="130">
        <v>44406</v>
      </c>
      <c r="C89" s="131">
        <v>8115</v>
      </c>
      <c r="D89" s="131" t="s">
        <v>145</v>
      </c>
      <c r="E89" s="132" t="s">
        <v>154</v>
      </c>
      <c r="F89" s="134">
        <v>558.11</v>
      </c>
    </row>
    <row r="90" spans="1:6" ht="18" customHeight="1">
      <c r="A90" s="155">
        <v>84</v>
      </c>
      <c r="B90" s="130">
        <v>44406</v>
      </c>
      <c r="C90" s="131">
        <v>8113</v>
      </c>
      <c r="D90" s="131" t="s">
        <v>149</v>
      </c>
      <c r="E90" s="132" t="s">
        <v>150</v>
      </c>
      <c r="F90" s="134">
        <v>200</v>
      </c>
    </row>
    <row r="91" spans="1:6" ht="18" customHeight="1">
      <c r="A91" s="155">
        <v>85</v>
      </c>
      <c r="B91" s="130">
        <v>44406</v>
      </c>
      <c r="C91" s="131">
        <v>8110</v>
      </c>
      <c r="D91" s="131" t="s">
        <v>143</v>
      </c>
      <c r="E91" s="132" t="s">
        <v>151</v>
      </c>
      <c r="F91" s="134">
        <v>1666.67</v>
      </c>
    </row>
    <row r="92" spans="1:6" ht="18" customHeight="1">
      <c r="A92" s="155">
        <v>86</v>
      </c>
      <c r="B92" s="130">
        <v>44406</v>
      </c>
      <c r="C92" s="131">
        <v>8111</v>
      </c>
      <c r="D92" s="131" t="s">
        <v>143</v>
      </c>
      <c r="E92" s="132" t="s">
        <v>151</v>
      </c>
      <c r="F92" s="134">
        <v>1047.3</v>
      </c>
    </row>
    <row r="93" spans="1:6" ht="18" customHeight="1">
      <c r="A93" s="155">
        <v>87</v>
      </c>
      <c r="B93" s="130">
        <v>44407</v>
      </c>
      <c r="C93" s="131">
        <v>8153</v>
      </c>
      <c r="D93" s="131" t="s">
        <v>143</v>
      </c>
      <c r="E93" s="132" t="s">
        <v>153</v>
      </c>
      <c r="F93" s="134">
        <v>500</v>
      </c>
    </row>
    <row r="94" spans="1:6" ht="18" customHeight="1">
      <c r="A94" s="155">
        <v>88</v>
      </c>
      <c r="B94" s="130">
        <v>44407</v>
      </c>
      <c r="C94" s="131">
        <v>8154</v>
      </c>
      <c r="D94" s="131" t="s">
        <v>145</v>
      </c>
      <c r="E94" s="132" t="s">
        <v>151</v>
      </c>
      <c r="F94" s="134">
        <v>5229</v>
      </c>
    </row>
    <row r="95" spans="1:6" ht="18" customHeight="1">
      <c r="A95" s="155">
        <v>89</v>
      </c>
      <c r="B95" s="130">
        <v>44407</v>
      </c>
      <c r="C95" s="131">
        <v>8155</v>
      </c>
      <c r="D95" s="131" t="s">
        <v>145</v>
      </c>
      <c r="E95" s="132" t="s">
        <v>151</v>
      </c>
      <c r="F95" s="134">
        <v>4600</v>
      </c>
    </row>
    <row r="96" spans="1:6" ht="18" customHeight="1">
      <c r="A96" s="155">
        <v>90</v>
      </c>
      <c r="B96" s="130">
        <v>44407</v>
      </c>
      <c r="C96" s="131">
        <v>8156</v>
      </c>
      <c r="D96" s="131" t="s">
        <v>145</v>
      </c>
      <c r="E96" s="132" t="s">
        <v>151</v>
      </c>
      <c r="F96" s="134">
        <v>3000</v>
      </c>
    </row>
    <row r="97" spans="1:6" ht="18" customHeight="1">
      <c r="A97" s="155">
        <v>91</v>
      </c>
      <c r="B97" s="130">
        <v>44407</v>
      </c>
      <c r="C97" s="131">
        <v>8157</v>
      </c>
      <c r="D97" s="131" t="s">
        <v>145</v>
      </c>
      <c r="E97" s="132" t="s">
        <v>151</v>
      </c>
      <c r="F97" s="134">
        <v>33776.04</v>
      </c>
    </row>
    <row r="98" spans="1:6" ht="18" customHeight="1">
      <c r="A98" s="155">
        <v>92</v>
      </c>
      <c r="B98" s="130">
        <v>44407</v>
      </c>
      <c r="C98" s="131">
        <v>8158</v>
      </c>
      <c r="D98" s="131" t="s">
        <v>149</v>
      </c>
      <c r="E98" s="132" t="s">
        <v>150</v>
      </c>
      <c r="F98" s="134">
        <v>200</v>
      </c>
    </row>
    <row r="99" spans="1:6" ht="18" customHeight="1">
      <c r="A99" s="155">
        <v>93</v>
      </c>
      <c r="B99" s="130">
        <v>44407</v>
      </c>
      <c r="C99" s="131">
        <v>8159</v>
      </c>
      <c r="D99" s="131" t="s">
        <v>149</v>
      </c>
      <c r="E99" s="132" t="s">
        <v>150</v>
      </c>
      <c r="F99" s="134">
        <v>110</v>
      </c>
    </row>
    <row r="100" spans="1:6" ht="18" customHeight="1">
      <c r="A100" s="155">
        <v>94</v>
      </c>
      <c r="B100" s="130">
        <v>44407</v>
      </c>
      <c r="C100" s="131">
        <v>8172</v>
      </c>
      <c r="D100" s="131" t="s">
        <v>149</v>
      </c>
      <c r="E100" s="132" t="s">
        <v>150</v>
      </c>
      <c r="F100" s="134">
        <v>250</v>
      </c>
    </row>
    <row r="101" spans="1:6" ht="18" customHeight="1">
      <c r="A101" s="155">
        <v>95</v>
      </c>
      <c r="B101" s="130">
        <v>44407</v>
      </c>
      <c r="C101" s="131">
        <v>8173</v>
      </c>
      <c r="D101" s="131" t="s">
        <v>149</v>
      </c>
      <c r="E101" s="132" t="s">
        <v>150</v>
      </c>
      <c r="F101" s="134">
        <v>16.45</v>
      </c>
    </row>
    <row r="102" spans="1:6" ht="18" customHeight="1">
      <c r="A102" s="155">
        <v>96</v>
      </c>
      <c r="B102" s="130">
        <v>44407</v>
      </c>
      <c r="C102" s="131">
        <v>8174</v>
      </c>
      <c r="D102" s="131" t="s">
        <v>149</v>
      </c>
      <c r="E102" s="132" t="s">
        <v>150</v>
      </c>
      <c r="F102" s="134">
        <v>100</v>
      </c>
    </row>
    <row r="103" spans="1:6" ht="18" customHeight="1">
      <c r="A103" s="155">
        <v>97</v>
      </c>
      <c r="B103" s="130">
        <v>44407</v>
      </c>
      <c r="C103" s="131">
        <v>8175</v>
      </c>
      <c r="D103" s="131" t="s">
        <v>149</v>
      </c>
      <c r="E103" s="132" t="s">
        <v>150</v>
      </c>
      <c r="F103" s="134">
        <v>200</v>
      </c>
    </row>
    <row r="104" spans="1:6" ht="18" customHeight="1">
      <c r="A104" s="155">
        <v>98</v>
      </c>
      <c r="B104" s="130">
        <v>44407</v>
      </c>
      <c r="C104" s="131">
        <v>8176</v>
      </c>
      <c r="D104" s="131" t="s">
        <v>143</v>
      </c>
      <c r="E104" s="132" t="s">
        <v>151</v>
      </c>
      <c r="F104" s="134">
        <v>300</v>
      </c>
    </row>
    <row r="105" spans="1:6" ht="18" customHeight="1" thickBot="1">
      <c r="A105" s="159">
        <v>99</v>
      </c>
      <c r="B105" s="140">
        <v>44407</v>
      </c>
      <c r="C105" s="141">
        <v>8177</v>
      </c>
      <c r="D105" s="141" t="s">
        <v>143</v>
      </c>
      <c r="E105" s="142" t="s">
        <v>151</v>
      </c>
      <c r="F105" s="143">
        <v>400</v>
      </c>
    </row>
    <row r="106" spans="1:6" ht="18" customHeight="1" thickBot="1">
      <c r="A106" s="144"/>
      <c r="B106" s="145"/>
      <c r="C106" s="145"/>
      <c r="D106" s="145"/>
      <c r="E106" s="146" t="s">
        <v>6</v>
      </c>
      <c r="F106" s="147">
        <f>SUM(F17:F105)</f>
        <v>230418.11</v>
      </c>
    </row>
    <row r="107" spans="1:6" ht="18" customHeight="1">
      <c r="A107" s="1"/>
      <c r="B107" s="1"/>
      <c r="C107" s="1"/>
      <c r="D107" s="1"/>
      <c r="E107" s="1"/>
      <c r="F107" s="139"/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48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48"/>
    </row>
    <row r="253" ht="18" customHeight="1">
      <c r="I253" s="148"/>
    </row>
    <row r="254" ht="18" customHeight="1">
      <c r="I254" s="148"/>
    </row>
    <row r="255" ht="18" customHeight="1">
      <c r="I255" s="148"/>
    </row>
    <row r="256" ht="18" customHeight="1">
      <c r="I256" s="148"/>
    </row>
    <row r="257" ht="18" customHeight="1">
      <c r="I257" s="148"/>
    </row>
    <row r="258" ht="18" customHeight="1">
      <c r="I258" s="148"/>
    </row>
    <row r="259" ht="18" customHeight="1">
      <c r="I259" s="148"/>
    </row>
    <row r="260" ht="18" customHeight="1">
      <c r="I260" s="148"/>
    </row>
    <row r="261" ht="18" customHeight="1">
      <c r="I261" s="148"/>
    </row>
    <row r="262" ht="18" customHeight="1">
      <c r="I262" s="148"/>
    </row>
    <row r="263" ht="18" customHeight="1">
      <c r="I263" s="148"/>
    </row>
    <row r="264" ht="18" customHeight="1">
      <c r="I264" s="148"/>
    </row>
    <row r="265" ht="18" customHeight="1">
      <c r="I265" s="148"/>
    </row>
    <row r="266" ht="18" customHeight="1">
      <c r="I266" s="148"/>
    </row>
    <row r="267" ht="18" customHeight="1">
      <c r="I267" s="148"/>
    </row>
    <row r="268" ht="18" customHeight="1">
      <c r="I268" s="148"/>
    </row>
    <row r="269" ht="18" customHeight="1">
      <c r="I269" s="148"/>
    </row>
    <row r="270" ht="18" customHeight="1">
      <c r="I270" s="148"/>
    </row>
    <row r="271" ht="18" customHeight="1">
      <c r="I271" s="148"/>
    </row>
    <row r="272" ht="18" customHeight="1">
      <c r="I272" s="148"/>
    </row>
    <row r="273" ht="18" customHeight="1">
      <c r="I273" s="148"/>
    </row>
    <row r="274" ht="18" customHeight="1">
      <c r="I274" s="148"/>
    </row>
    <row r="275" ht="18" customHeight="1">
      <c r="I275" s="148"/>
    </row>
    <row r="276" ht="18" customHeight="1">
      <c r="I276" s="148"/>
    </row>
    <row r="277" ht="18" customHeight="1">
      <c r="I277" s="148"/>
    </row>
    <row r="278" ht="18" customHeight="1">
      <c r="I278" s="148"/>
    </row>
    <row r="279" ht="18" customHeight="1">
      <c r="I279" s="148"/>
    </row>
    <row r="280" ht="18" customHeight="1">
      <c r="I280" s="148"/>
    </row>
    <row r="281" ht="18" customHeight="1">
      <c r="I281" s="148"/>
    </row>
    <row r="282" ht="18" customHeight="1">
      <c r="I282" s="148"/>
    </row>
    <row r="283" ht="18" customHeight="1">
      <c r="I283" s="148"/>
    </row>
    <row r="284" ht="18" customHeight="1">
      <c r="I284" s="148"/>
    </row>
    <row r="285" ht="18" customHeight="1">
      <c r="I285" s="148"/>
    </row>
    <row r="286" ht="18" customHeight="1">
      <c r="I286" s="148"/>
    </row>
    <row r="287" ht="18" customHeight="1">
      <c r="I287" s="148"/>
    </row>
    <row r="288" ht="18" customHeight="1">
      <c r="I288" s="148"/>
    </row>
    <row r="289" ht="18" customHeight="1">
      <c r="I289" s="148"/>
    </row>
    <row r="290" ht="18" customHeight="1">
      <c r="I290" s="148"/>
    </row>
    <row r="291" ht="18" customHeight="1">
      <c r="I291" s="148"/>
    </row>
    <row r="292" ht="18" customHeight="1">
      <c r="I292" s="148"/>
    </row>
    <row r="293" ht="18" customHeight="1">
      <c r="I293" s="148"/>
    </row>
    <row r="294" ht="18" customHeight="1">
      <c r="I294" s="148"/>
    </row>
    <row r="295" ht="18" customHeight="1">
      <c r="I295" s="148"/>
    </row>
    <row r="296" ht="18" customHeight="1">
      <c r="I296" s="148"/>
    </row>
    <row r="297" ht="18" customHeight="1">
      <c r="I297" s="148"/>
    </row>
    <row r="298" ht="18" customHeight="1">
      <c r="I298" s="148"/>
    </row>
    <row r="299" ht="18" customHeight="1">
      <c r="I299" s="148"/>
    </row>
    <row r="300" ht="18" customHeight="1">
      <c r="I300" s="148"/>
    </row>
    <row r="301" ht="18" customHeight="1">
      <c r="I301" s="148"/>
    </row>
    <row r="302" ht="18" customHeight="1">
      <c r="I302" s="148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H23" sqref="H23"/>
    </sheetView>
  </sheetViews>
  <sheetFormatPr defaultColWidth="10.421875" defaultRowHeight="12.75"/>
  <cols>
    <col min="1" max="1" width="9.421875" style="161" customWidth="1"/>
    <col min="2" max="2" width="17.28125" style="161" customWidth="1"/>
    <col min="3" max="3" width="14.7109375" style="161" customWidth="1"/>
    <col min="4" max="4" width="24.7109375" style="161" customWidth="1"/>
    <col min="5" max="5" width="39.421875" style="161" customWidth="1"/>
    <col min="6" max="6" width="15.00390625" style="161" customWidth="1"/>
    <col min="7" max="16384" width="10.421875" style="161" customWidth="1"/>
  </cols>
  <sheetData>
    <row r="1" spans="1:6" ht="12.75">
      <c r="A1" s="7" t="s">
        <v>34</v>
      </c>
      <c r="B1" s="160"/>
      <c r="C1" s="5"/>
      <c r="D1" s="5"/>
      <c r="E1" s="160"/>
      <c r="F1" s="160"/>
    </row>
    <row r="2" spans="2:6" ht="12.75">
      <c r="B2" s="160"/>
      <c r="C2" s="160"/>
      <c r="D2" s="160"/>
      <c r="E2" s="160"/>
      <c r="F2" s="160"/>
    </row>
    <row r="3" spans="1:6" ht="12.75">
      <c r="A3" s="7" t="s">
        <v>22</v>
      </c>
      <c r="B3" s="5"/>
      <c r="C3" s="160"/>
      <c r="D3" s="5"/>
      <c r="E3" s="162"/>
      <c r="F3" s="160"/>
    </row>
    <row r="4" spans="1:6" ht="12.75">
      <c r="A4" s="7" t="s">
        <v>27</v>
      </c>
      <c r="B4" s="5"/>
      <c r="C4" s="160"/>
      <c r="D4" s="5"/>
      <c r="E4" s="160"/>
      <c r="F4" s="5"/>
    </row>
    <row r="5" spans="1:6" ht="12.75">
      <c r="A5" s="160"/>
      <c r="B5" s="5"/>
      <c r="C5" s="160"/>
      <c r="D5" s="160"/>
      <c r="E5" s="160"/>
      <c r="F5" s="160"/>
    </row>
    <row r="6" spans="1:6" ht="12.75">
      <c r="A6" s="160"/>
      <c r="B6" s="6"/>
      <c r="C6" s="18" t="s">
        <v>29</v>
      </c>
      <c r="D6" s="21" t="str">
        <f>personal!E6</f>
        <v>26-30 iulie 2021</v>
      </c>
      <c r="E6" s="160"/>
      <c r="F6" s="160"/>
    </row>
    <row r="7" spans="1:6" ht="13.5" thickBot="1">
      <c r="A7" s="160"/>
      <c r="B7" s="160"/>
      <c r="C7" s="160"/>
      <c r="D7" s="160"/>
      <c r="E7" s="160"/>
      <c r="F7" s="160"/>
    </row>
    <row r="8" spans="1:6" ht="51.75" thickBot="1">
      <c r="A8" s="45" t="s">
        <v>8</v>
      </c>
      <c r="B8" s="46" t="s">
        <v>9</v>
      </c>
      <c r="C8" s="47" t="s">
        <v>10</v>
      </c>
      <c r="D8" s="46" t="s">
        <v>24</v>
      </c>
      <c r="E8" s="46" t="s">
        <v>25</v>
      </c>
      <c r="F8" s="48" t="s">
        <v>26</v>
      </c>
    </row>
    <row r="9" spans="1:6" ht="15" customHeight="1">
      <c r="A9" s="163">
        <v>1</v>
      </c>
      <c r="B9" s="164">
        <v>44403</v>
      </c>
      <c r="C9" s="165">
        <v>8044</v>
      </c>
      <c r="D9" s="165" t="s">
        <v>143</v>
      </c>
      <c r="E9" s="166" t="s">
        <v>144</v>
      </c>
      <c r="F9" s="167">
        <v>22000</v>
      </c>
    </row>
    <row r="10" spans="1:6" ht="12.75">
      <c r="A10" s="163">
        <v>2</v>
      </c>
      <c r="B10" s="164">
        <v>44405</v>
      </c>
      <c r="C10" s="165">
        <v>5792</v>
      </c>
      <c r="D10" s="165" t="s">
        <v>145</v>
      </c>
      <c r="E10" s="166" t="s">
        <v>146</v>
      </c>
      <c r="F10" s="167">
        <v>592367.35</v>
      </c>
    </row>
    <row r="11" spans="1:6" ht="12.75">
      <c r="A11" s="163">
        <v>3</v>
      </c>
      <c r="B11" s="164">
        <v>44406</v>
      </c>
      <c r="C11" s="165">
        <v>5797</v>
      </c>
      <c r="D11" s="165" t="s">
        <v>145</v>
      </c>
      <c r="E11" s="166" t="s">
        <v>147</v>
      </c>
      <c r="F11" s="167">
        <v>51216.67</v>
      </c>
    </row>
    <row r="12" spans="1:6" ht="12.75">
      <c r="A12" s="163">
        <v>4</v>
      </c>
      <c r="B12" s="164">
        <v>44407</v>
      </c>
      <c r="C12" s="165">
        <v>8160</v>
      </c>
      <c r="D12" s="165" t="s">
        <v>145</v>
      </c>
      <c r="E12" s="166" t="s">
        <v>148</v>
      </c>
      <c r="F12" s="167">
        <v>14762.7</v>
      </c>
    </row>
    <row r="13" spans="1:256" ht="12.75">
      <c r="A13" s="163">
        <v>5</v>
      </c>
      <c r="B13" s="164">
        <v>44407</v>
      </c>
      <c r="C13" s="168">
        <v>8161</v>
      </c>
      <c r="D13" s="165" t="s">
        <v>143</v>
      </c>
      <c r="E13" s="166" t="s">
        <v>148</v>
      </c>
      <c r="F13" s="169">
        <v>14762.7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6" ht="12.75">
      <c r="A14" s="163">
        <v>6</v>
      </c>
      <c r="B14" s="164">
        <v>44407</v>
      </c>
      <c r="C14" s="168">
        <v>8162</v>
      </c>
      <c r="D14" s="165" t="s">
        <v>143</v>
      </c>
      <c r="E14" s="166" t="s">
        <v>148</v>
      </c>
      <c r="F14" s="169">
        <v>14762.7</v>
      </c>
    </row>
    <row r="15" spans="1:6" ht="13.5" thickBot="1">
      <c r="A15" s="171"/>
      <c r="B15" s="172"/>
      <c r="C15" s="173"/>
      <c r="D15" s="173"/>
      <c r="E15" s="174"/>
      <c r="F15" s="175"/>
    </row>
    <row r="16" spans="1:6" ht="18.75" customHeight="1" thickBot="1">
      <c r="A16" s="176" t="s">
        <v>6</v>
      </c>
      <c r="B16" s="177"/>
      <c r="C16" s="177"/>
      <c r="D16" s="177"/>
      <c r="E16" s="177"/>
      <c r="F16" s="178">
        <f>SUM(F9:F15)</f>
        <v>709872.1199999999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2021-08-04T07:55:12Z</cp:lastPrinted>
  <dcterms:created xsi:type="dcterms:W3CDTF">2016-01-19T13:06:09Z</dcterms:created>
  <dcterms:modified xsi:type="dcterms:W3CDTF">2021-08-04T10:03:40Z</dcterms:modified>
  <cp:category/>
  <cp:version/>
  <cp:contentType/>
  <cp:contentStatus/>
</cp:coreProperties>
</file>