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4"/>
  </bookViews>
  <sheets>
    <sheet name="materiale" sheetId="1" r:id="rId1"/>
    <sheet name="proiecte 56" sheetId="2" r:id="rId2"/>
    <sheet name="juridice" sheetId="3" r:id="rId3"/>
    <sheet name="despagubiri" sheetId="4" r:id="rId4"/>
    <sheet name="FRDS 56.37" sheetId="5" r:id="rId5"/>
  </sheets>
  <definedNames/>
  <calcPr fullCalcOnLoad="1"/>
</workbook>
</file>

<file path=xl/sharedStrings.xml><?xml version="1.0" encoding="utf-8"?>
<sst xmlns="http://schemas.openxmlformats.org/spreadsheetml/2006/main" count="337" uniqueCount="119">
  <si>
    <t>MINISTERUL  FINANTELOR  PUBLICE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</si>
  <si>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</si>
  <si>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</si>
  <si>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</si>
  <si>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</si>
  <si>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</si>
  <si>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</si>
  <si>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</si>
  <si>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</si>
  <si>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</si>
  <si>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</si>
  <si>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</si>
  <si>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</si>
  <si>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</si>
  <si>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</si>
  <si>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</si>
  <si>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</si>
  <si>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</si>
  <si>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</si>
  <si>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</si>
  <si>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</si>
  <si>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</si>
  <si>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</si>
  <si>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</si>
  <si>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</si>
  <si>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 xml:space="preserve">CAPITOLUL 87.01 "ALTE ACTIUNI ECONOMICE"   </t>
  </si>
  <si>
    <t>perioada:</t>
  </si>
  <si>
    <t>PERSOANA JURIDICA</t>
  </si>
  <si>
    <t>poprire DE 2M/2016</t>
  </si>
  <si>
    <t>poprire DE 1M/2016</t>
  </si>
  <si>
    <t>poprire DE 11/2017</t>
  </si>
  <si>
    <t>diferenta poprire DE 1M/2016</t>
  </si>
  <si>
    <t>PERSOANA FIZICA</t>
  </si>
  <si>
    <t>despagubire CEDO</t>
  </si>
  <si>
    <t>diferenta poprire DE 2M/2016</t>
  </si>
  <si>
    <t>poprire DE 257M/2011</t>
  </si>
  <si>
    <t>BIROU EXPERTIZE</t>
  </si>
  <si>
    <t>onorariu expert dosar 26110/197/2016</t>
  </si>
  <si>
    <t>onorariu expert dosar 24529/215/2015</t>
  </si>
  <si>
    <t>onorariu expert dosar 2922/262/2016</t>
  </si>
  <si>
    <t>onorariu expert dosar 7039/111/2013</t>
  </si>
  <si>
    <t>onorariu expert dosar 4276/197/2016</t>
  </si>
  <si>
    <t>onorariu expert dosar 37/315/2017</t>
  </si>
  <si>
    <t>03,05,2017</t>
  </si>
  <si>
    <t>BUGET DE STAT</t>
  </si>
  <si>
    <t>cheltuieli judiciare dosar D 914/252/2014</t>
  </si>
  <si>
    <t>cheltuieli fotocopiere dosar 26473/4/2016 DE 29/2016</t>
  </si>
  <si>
    <t>cheltuieli judiciare dosar D 5052/30/2014</t>
  </si>
  <si>
    <t>cheltuieli judiciare dosar D 9982/271/2015</t>
  </si>
  <si>
    <t>cheltuieli judiciare dosar D 2129/325/2015</t>
  </si>
  <si>
    <t>cheltuieli judiciare dosar D 402/787/2015</t>
  </si>
  <si>
    <t>cheltuieli judiciare dosar D 403/787/2015</t>
  </si>
  <si>
    <t>cheltuieli judiciare dosar D 2302/40/2015</t>
  </si>
  <si>
    <t>cheltuieli judiciare dosar D 1330/175/2015</t>
  </si>
  <si>
    <t>cheltuieli judiciare dosar D 702/P/2013</t>
  </si>
  <si>
    <t>cheltuieli judiciare dosar D 126/54/2017</t>
  </si>
  <si>
    <t>cheltuieli judiciare dosar D 762/252/2015</t>
  </si>
  <si>
    <t>cheltuieli judiciare dosar D 4729/97/2015/a1</t>
  </si>
  <si>
    <t>cheltuieli judiciare dosar D 241/64/2012</t>
  </si>
  <si>
    <t>cheltuieli judiciare dosar D 401/787/2015</t>
  </si>
  <si>
    <t>cheltuieli judiciare dosar D 5052/30/14</t>
  </si>
  <si>
    <t>cheltuieli jjudicare dosar D 46989/299/2013</t>
  </si>
  <si>
    <t>cheltuieli judiciare dosar D 1195/252/2016</t>
  </si>
  <si>
    <t>cheltuieli judicare dosar D 914/252/2014</t>
  </si>
  <si>
    <t>chletuieli judiciare dosar D 126/54/2017</t>
  </si>
  <si>
    <t>cheltuieli judiciare dosar D 1657/108/2015</t>
  </si>
  <si>
    <t>cheltuieli judicare dosar D 39/97/2017</t>
  </si>
  <si>
    <t>cheltuieli judiciare dosar D 370/II-2/2016</t>
  </si>
  <si>
    <t>cheltuieli judicare dosar D 472/120/2017</t>
  </si>
  <si>
    <t>05,05,2017</t>
  </si>
  <si>
    <t>cheltuieli judiciare dosar D 15859/236/2012</t>
  </si>
  <si>
    <t>cheltuieli judiciare dosar D 4511/107/2015</t>
  </si>
  <si>
    <t>cheltuieli judiciare dosar D 4887/117/2014</t>
  </si>
  <si>
    <t>onorariu curator dosar D 602/1285/2015</t>
  </si>
  <si>
    <t>cheltuieli fotocopiere dosar 5920/197/2017 DE 326/2014 792/2014</t>
  </si>
  <si>
    <t>cheltuieli judiciare dosar D 1892/89/2015</t>
  </si>
  <si>
    <t>cheltuieli judiciare dosar D 1516/63/2014</t>
  </si>
  <si>
    <t>cheltuieli judiciare dosar D 38/122/2016</t>
  </si>
  <si>
    <t>cheltuieli judiciare dosar D 24148/197/2015</t>
  </si>
  <si>
    <t>cheltuieli judiciare dosar D 3115/30/2015</t>
  </si>
  <si>
    <t>cheltuieli judiciare dosar D 1267/30/2015</t>
  </si>
  <si>
    <t>cheltuieli judiciare dosar D 1235/40/2016</t>
  </si>
  <si>
    <t>cheltuieli judiciare dosar D 1435/17/2015</t>
  </si>
  <si>
    <t>cheltuieli judiciare dosar D 925/280/2015</t>
  </si>
  <si>
    <t>cheltuieli judiciare dosar D 1942/62/2011</t>
  </si>
  <si>
    <t>cheltuieli judiciare dosar D 19280/281/2015</t>
  </si>
  <si>
    <t>cheltuieli judiciare dosar D 3258/225/2016</t>
  </si>
  <si>
    <t>cheltuieli judiciare dosar D 22856/280/2012</t>
  </si>
  <si>
    <t>cheltuieli judiciare dosar D 32930/325/2014</t>
  </si>
  <si>
    <t>cheltuieli judiciare dosar D 5493/97/2016</t>
  </si>
  <si>
    <t>cheltuieli judiciare dosar D 4273/30/2016</t>
  </si>
  <si>
    <t>cheltuieli judiciare dosar D 35415/300/2016</t>
  </si>
  <si>
    <t>cheltuieli judiciare dosar D 4391/110/2016</t>
  </si>
  <si>
    <t>cheltuieli judiciare dosar D 18904/302/2016</t>
  </si>
  <si>
    <t>cheltuieli judiciare dosar D 880/122/2016</t>
  </si>
  <si>
    <t>cheltuieli judiciare dosar D 6297/2/2015</t>
  </si>
  <si>
    <t>cheltuieli judiciare dosar D 2241/122/2016</t>
  </si>
  <si>
    <t>cheltuieli judiciare dosar D 19/ll/2/2017 D 2490/P/2014</t>
  </si>
  <si>
    <t>cheltuieli judiciare dosar D 1872/212/2008</t>
  </si>
  <si>
    <t>cheltuieli judiciare dosar D 2795/3/2017</t>
  </si>
  <si>
    <t>cheltuieli judiciare dosar D 3663/100/2015</t>
  </si>
  <si>
    <t>cheltuieli judiciare dosar D 38/II/-2/2017</t>
  </si>
  <si>
    <t>cheltuieli judiciare dosar D 742/.62/2017</t>
  </si>
  <si>
    <t>cheltuieli judiciare dosar D 4264/30/2014</t>
  </si>
  <si>
    <t>cheltuieli judiciare dosar D 4589/245/2013</t>
  </si>
  <si>
    <t>cheltuieli judiciare dosar D 4129/86/2015</t>
  </si>
  <si>
    <t>cheltuieli judiciare dosar D 8540/111/2013</t>
  </si>
  <si>
    <t>onorariu curator dosar D 4880/118/2015</t>
  </si>
  <si>
    <t>cheltuieli judiciare dosar D 1153/85/2011</t>
  </si>
  <si>
    <t>cheltuieli judiciare dosar D 1858/3/2015</t>
  </si>
  <si>
    <t>onorariu curator dosar D 17216/280/2015</t>
  </si>
  <si>
    <t>cheltuieli judiciare dosar D 2794/91/2014</t>
  </si>
  <si>
    <t>OP 3074</t>
  </si>
  <si>
    <t>ALIMENTARE CONT PROIECTE MAI 2017</t>
  </si>
  <si>
    <t>FRDS</t>
  </si>
  <si>
    <t>CEC 32</t>
  </si>
  <si>
    <t>MFP - CASIERIE</t>
  </si>
  <si>
    <t>Alimentare cont cheltuieli de protocol - Proiect Elvetian 1065 - 56.25.02</t>
  </si>
  <si>
    <t>2-5 mai 2017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</si>
</sst>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Liberation Sans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Liberation Sans"/>
      <family val="2"/>
    </font>
    <font>
      <sz val="11"/>
      <color rgb="FF000000"/>
      <name val="Liberation San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 wrapText="1"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2" xfId="59" applyFont="1" applyBorder="1" applyAlignment="1">
      <alignment horizontal="center" vertical="center"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12" xfId="60" applyFont="1" applyBorder="1" applyAlignment="1">
      <alignment horizontal="center" vertical="center"/>
      <protection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0" fillId="0" borderId="0" xfId="0" applyFont="1" applyAlignment="1">
      <alignment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20" fillId="0" borderId="14" xfId="57" applyFont="1" applyBorder="1" applyAlignment="1">
      <alignment horizontal="center"/>
      <protection/>
    </xf>
    <xf numFmtId="0" fontId="20" fillId="0" borderId="15" xfId="57" applyFont="1" applyBorder="1" applyAlignment="1">
      <alignment horizontal="center"/>
      <protection/>
    </xf>
    <xf numFmtId="0" fontId="20" fillId="0" borderId="16" xfId="57" applyFont="1" applyBorder="1" applyAlignment="1">
      <alignment horizontal="center"/>
      <protection/>
    </xf>
    <xf numFmtId="14" fontId="14" fillId="0" borderId="10" xfId="0" applyNumberFormat="1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 wrapText="1"/>
    </xf>
    <xf numFmtId="4" fontId="14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17" xfId="0" applyFont="1" applyBorder="1" applyAlignment="1">
      <alignment horizontal="left"/>
    </xf>
    <xf numFmtId="0" fontId="14" fillId="0" borderId="17" xfId="0" applyFont="1" applyBorder="1" applyAlignment="1">
      <alignment horizontal="left" wrapText="1"/>
    </xf>
    <xf numFmtId="0" fontId="14" fillId="0" borderId="18" xfId="57" applyFont="1" applyBorder="1" applyAlignment="1">
      <alignment horizontal="center"/>
      <protection/>
    </xf>
    <xf numFmtId="0" fontId="14" fillId="0" borderId="19" xfId="57" applyFont="1" applyBorder="1">
      <alignment/>
      <protection/>
    </xf>
    <xf numFmtId="4" fontId="14" fillId="0" borderId="20" xfId="57" applyNumberFormat="1" applyFont="1" applyBorder="1">
      <alignment/>
      <protection/>
    </xf>
    <xf numFmtId="0" fontId="19" fillId="0" borderId="0" xfId="0" applyFont="1" applyAlignment="1">
      <alignment horizontal="right"/>
    </xf>
    <xf numFmtId="0" fontId="25" fillId="0" borderId="21" xfId="59" applyFont="1" applyFill="1" applyBorder="1" applyAlignment="1">
      <alignment horizontal="center"/>
      <protection/>
    </xf>
    <xf numFmtId="167" fontId="25" fillId="0" borderId="21" xfId="59" applyNumberFormat="1" applyFont="1" applyFill="1" applyBorder="1" applyAlignment="1">
      <alignment horizontal="center"/>
      <protection/>
    </xf>
    <xf numFmtId="0" fontId="25" fillId="0" borderId="21" xfId="0" applyFont="1" applyBorder="1" applyAlignment="1">
      <alignment/>
    </xf>
    <xf numFmtId="4" fontId="0" fillId="0" borderId="21" xfId="0" applyNumberFormat="1" applyBorder="1" applyAlignment="1">
      <alignment/>
    </xf>
    <xf numFmtId="0" fontId="26" fillId="0" borderId="21" xfId="61" applyFont="1" applyFill="1" applyBorder="1" applyAlignment="1">
      <alignment/>
      <protection/>
    </xf>
    <xf numFmtId="0" fontId="27" fillId="0" borderId="21" xfId="61" applyFont="1" applyFill="1" applyBorder="1" applyAlignment="1">
      <alignment/>
      <protection/>
    </xf>
    <xf numFmtId="4" fontId="26" fillId="0" borderId="21" xfId="61" applyNumberFormat="1" applyFont="1" applyFill="1" applyBorder="1" applyAlignment="1">
      <alignment horizontal="right"/>
      <protection/>
    </xf>
    <xf numFmtId="0" fontId="25" fillId="0" borderId="21" xfId="62" applyFont="1" applyFill="1" applyBorder="1" applyAlignment="1">
      <alignment horizontal="center" vertical="center"/>
      <protection/>
    </xf>
    <xf numFmtId="0" fontId="25" fillId="0" borderId="22" xfId="59" applyFont="1" applyFill="1" applyBorder="1" applyAlignment="1">
      <alignment horizontal="center"/>
      <protection/>
    </xf>
    <xf numFmtId="0" fontId="25" fillId="0" borderId="21" xfId="0" applyFont="1" applyBorder="1" applyAlignment="1">
      <alignment horizontal="center"/>
    </xf>
    <xf numFmtId="0" fontId="25" fillId="0" borderId="23" xfId="0" applyFont="1" applyBorder="1" applyAlignment="1">
      <alignment horizontal="justify"/>
    </xf>
    <xf numFmtId="4" fontId="25" fillId="0" borderId="21" xfId="0" applyNumberFormat="1" applyFont="1" applyBorder="1" applyAlignment="1">
      <alignment/>
    </xf>
    <xf numFmtId="0" fontId="25" fillId="0" borderId="24" xfId="0" applyFont="1" applyBorder="1" applyAlignment="1">
      <alignment horizontal="center"/>
    </xf>
    <xf numFmtId="0" fontId="26" fillId="0" borderId="21" xfId="62" applyFont="1" applyFill="1" applyBorder="1" applyAlignment="1">
      <alignment horizontal="center" vertical="center"/>
      <protection/>
    </xf>
    <xf numFmtId="0" fontId="27" fillId="0" borderId="21" xfId="62" applyFont="1" applyFill="1" applyBorder="1" applyAlignment="1">
      <alignment horizontal="center" vertical="center"/>
      <protection/>
    </xf>
    <xf numFmtId="0" fontId="28" fillId="0" borderId="21" xfId="62" applyFont="1" applyFill="1" applyBorder="1" applyAlignment="1">
      <alignment horizontal="center" vertical="center" wrapText="1"/>
      <protection/>
    </xf>
    <xf numFmtId="0" fontId="28" fillId="0" borderId="24" xfId="62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4" fontId="26" fillId="0" borderId="21" xfId="59" applyNumberFormat="1" applyFont="1" applyFill="1" applyBorder="1" applyAlignment="1">
      <alignment horizontal="right" vertical="center"/>
      <protection/>
    </xf>
    <xf numFmtId="168" fontId="29" fillId="0" borderId="21" xfId="59" applyNumberFormat="1" applyFont="1" applyFill="1" applyBorder="1" applyAlignment="1">
      <alignment horizontal="center"/>
      <protection/>
    </xf>
    <xf numFmtId="0" fontId="29" fillId="0" borderId="22" xfId="59" applyFont="1" applyFill="1" applyBorder="1" applyAlignment="1">
      <alignment horizontal="center"/>
      <protection/>
    </xf>
    <xf numFmtId="0" fontId="30" fillId="0" borderId="21" xfId="59" applyFont="1" applyFill="1" applyBorder="1" applyAlignment="1">
      <alignment horizontal="center"/>
      <protection/>
    </xf>
    <xf numFmtId="4" fontId="29" fillId="0" borderId="23" xfId="59" applyNumberFormat="1" applyFont="1" applyFill="1" applyBorder="1" applyAlignment="1">
      <alignment horizontal="right" wrapText="1"/>
      <protection/>
    </xf>
    <xf numFmtId="4" fontId="29" fillId="0" borderId="23" xfId="59" applyNumberFormat="1" applyFont="1" applyFill="1" applyBorder="1" applyAlignment="1">
      <alignment horizontal="right"/>
      <protection/>
    </xf>
    <xf numFmtId="168" fontId="27" fillId="0" borderId="21" xfId="59" applyNumberFormat="1" applyFont="1" applyFill="1" applyBorder="1" applyAlignment="1">
      <alignment horizontal="center"/>
      <protection/>
    </xf>
    <xf numFmtId="0" fontId="27" fillId="0" borderId="21" xfId="59" applyFont="1" applyFill="1" applyBorder="1" applyAlignment="1">
      <alignment/>
      <protection/>
    </xf>
    <xf numFmtId="4" fontId="28" fillId="0" borderId="21" xfId="59" applyNumberFormat="1" applyFont="1" applyFill="1" applyBorder="1" applyAlignment="1">
      <alignment horizontal="right"/>
      <protection/>
    </xf>
    <xf numFmtId="0" fontId="0" fillId="0" borderId="0" xfId="0" applyAlignment="1">
      <alignment wrapText="1"/>
    </xf>
    <xf numFmtId="0" fontId="30" fillId="0" borderId="21" xfId="0" applyFont="1" applyBorder="1" applyAlignment="1">
      <alignment wrapText="1"/>
    </xf>
    <xf numFmtId="0" fontId="30" fillId="0" borderId="23" xfId="0" applyFont="1" applyBorder="1" applyAlignment="1">
      <alignment wrapText="1"/>
    </xf>
    <xf numFmtId="0" fontId="19" fillId="0" borderId="21" xfId="0" applyFont="1" applyBorder="1" applyAlignment="1">
      <alignment wrapText="1"/>
    </xf>
    <xf numFmtId="0" fontId="14" fillId="0" borderId="10" xfId="0" applyFont="1" applyBorder="1" applyAlignment="1">
      <alignment horizontal="center" wrapText="1"/>
    </xf>
    <xf numFmtId="0" fontId="19" fillId="0" borderId="25" xfId="62" applyFont="1" applyBorder="1" applyAlignment="1">
      <alignment horizontal="center" vertical="center"/>
      <protection/>
    </xf>
    <xf numFmtId="0" fontId="19" fillId="0" borderId="25" xfId="62" applyFont="1" applyBorder="1" applyAlignment="1">
      <alignment horizontal="center" vertical="center" wrapText="1"/>
      <protection/>
    </xf>
    <xf numFmtId="14" fontId="14" fillId="0" borderId="25" xfId="0" applyNumberFormat="1" applyFont="1" applyBorder="1" applyAlignment="1">
      <alignment horizontal="left"/>
    </xf>
    <xf numFmtId="4" fontId="14" fillId="0" borderId="25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0" fontId="14" fillId="0" borderId="25" xfId="57" applyFont="1" applyBorder="1" applyAlignment="1">
      <alignment horizontal="center" wrapText="1"/>
      <protection/>
    </xf>
    <xf numFmtId="0" fontId="19" fillId="0" borderId="26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/>
      <protection/>
    </xf>
    <xf numFmtId="0" fontId="19" fillId="0" borderId="27" xfId="62" applyFont="1" applyBorder="1" applyAlignment="1">
      <alignment horizontal="center" vertical="center" wrapText="1"/>
      <protection/>
    </xf>
    <xf numFmtId="0" fontId="19" fillId="0" borderId="28" xfId="60" applyFont="1" applyBorder="1" applyAlignment="1">
      <alignment horizontal="center" vertical="center"/>
      <protection/>
    </xf>
    <xf numFmtId="0" fontId="19" fillId="0" borderId="29" xfId="60" applyFont="1" applyBorder="1" applyAlignment="1">
      <alignment horizontal="right"/>
      <protection/>
    </xf>
    <xf numFmtId="4" fontId="14" fillId="0" borderId="30" xfId="57" applyNumberFormat="1" applyFont="1" applyBorder="1" applyAlignment="1">
      <alignment horizontal="right"/>
      <protection/>
    </xf>
    <xf numFmtId="0" fontId="19" fillId="0" borderId="29" xfId="62" applyFont="1" applyBorder="1" applyAlignment="1">
      <alignment horizontal="right" vertical="center"/>
      <protection/>
    </xf>
    <xf numFmtId="4" fontId="19" fillId="0" borderId="30" xfId="60" applyNumberFormat="1" applyFont="1" applyBorder="1" applyAlignment="1">
      <alignment horizontal="center" vertical="center"/>
      <protection/>
    </xf>
    <xf numFmtId="0" fontId="19" fillId="0" borderId="31" xfId="61" applyFont="1" applyBorder="1">
      <alignment/>
      <protection/>
    </xf>
    <xf numFmtId="0" fontId="0" fillId="0" borderId="32" xfId="61" applyFont="1" applyBorder="1">
      <alignment/>
      <protection/>
    </xf>
    <xf numFmtId="4" fontId="19" fillId="0" borderId="33" xfId="61" applyNumberFormat="1" applyFont="1" applyBorder="1" applyAlignment="1">
      <alignment horizontal="right"/>
      <protection/>
    </xf>
    <xf numFmtId="14" fontId="14" fillId="0" borderId="10" xfId="0" applyNumberFormat="1" applyFont="1" applyBorder="1" applyAlignment="1">
      <alignment horizontal="center"/>
    </xf>
    <xf numFmtId="0" fontId="27" fillId="0" borderId="25" xfId="0" applyFont="1" applyBorder="1" applyAlignment="1">
      <alignment vertical="center" wrapText="1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19" fillId="0" borderId="0" xfId="0" applyFont="1" applyAlignment="1">
      <alignment horizontal="left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zoomScalePageLayoutView="0" workbookViewId="0" topLeftCell="A55">
      <selection activeCell="I80" sqref="I80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2.8515625" style="0" customWidth="1"/>
    <col min="4" max="4" width="22.28125" style="0" customWidth="1"/>
    <col min="5" max="5" width="53.28125" style="7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42" t="s">
        <v>26</v>
      </c>
      <c r="E5" s="96" t="s">
        <v>118</v>
      </c>
    </row>
    <row r="7" spans="1:6" ht="68.25" customHeight="1">
      <c r="A7" s="2" t="s">
        <v>3</v>
      </c>
      <c r="B7" s="2" t="s">
        <v>4</v>
      </c>
      <c r="C7" s="3" t="s">
        <v>5</v>
      </c>
      <c r="D7" s="2" t="s">
        <v>6</v>
      </c>
      <c r="E7" s="3" t="s">
        <v>7</v>
      </c>
      <c r="F7" s="2" t="s">
        <v>8</v>
      </c>
    </row>
    <row r="8" spans="1:6" ht="13.5">
      <c r="A8" s="57">
        <v>1</v>
      </c>
      <c r="B8" s="62" t="s">
        <v>43</v>
      </c>
      <c r="C8" s="63">
        <v>22884</v>
      </c>
      <c r="D8" s="64" t="s">
        <v>44</v>
      </c>
      <c r="E8" s="71" t="s">
        <v>45</v>
      </c>
      <c r="F8" s="65">
        <v>50</v>
      </c>
    </row>
    <row r="9" spans="1:6" ht="13.5">
      <c r="A9" s="57">
        <v>2</v>
      </c>
      <c r="B9" s="62" t="s">
        <v>43</v>
      </c>
      <c r="C9" s="63">
        <v>22883</v>
      </c>
      <c r="D9" s="64" t="s">
        <v>44</v>
      </c>
      <c r="E9" s="71" t="s">
        <v>46</v>
      </c>
      <c r="F9" s="66">
        <v>100</v>
      </c>
    </row>
    <row r="10" spans="1:6" ht="13.5">
      <c r="A10" s="57">
        <f aca="true" t="shared" si="0" ref="A10:A73">A9+1</f>
        <v>3</v>
      </c>
      <c r="B10" s="62" t="s">
        <v>43</v>
      </c>
      <c r="C10" s="63">
        <v>22867</v>
      </c>
      <c r="D10" s="64" t="s">
        <v>44</v>
      </c>
      <c r="E10" s="71" t="s">
        <v>47</v>
      </c>
      <c r="F10" s="66">
        <v>30</v>
      </c>
    </row>
    <row r="11" spans="1:6" ht="13.5">
      <c r="A11" s="57">
        <f t="shared" si="0"/>
        <v>4</v>
      </c>
      <c r="B11" s="62" t="s">
        <v>43</v>
      </c>
      <c r="C11" s="63">
        <v>22869</v>
      </c>
      <c r="D11" s="64" t="s">
        <v>44</v>
      </c>
      <c r="E11" s="71" t="s">
        <v>48</v>
      </c>
      <c r="F11" s="66">
        <v>100</v>
      </c>
    </row>
    <row r="12" spans="1:6" ht="13.5">
      <c r="A12" s="57">
        <f t="shared" si="0"/>
        <v>5</v>
      </c>
      <c r="B12" s="62" t="s">
        <v>43</v>
      </c>
      <c r="C12" s="63">
        <v>22886</v>
      </c>
      <c r="D12" s="64" t="s">
        <v>32</v>
      </c>
      <c r="E12" s="71" t="s">
        <v>49</v>
      </c>
      <c r="F12" s="66">
        <v>300</v>
      </c>
    </row>
    <row r="13" spans="1:6" ht="13.5">
      <c r="A13" s="57">
        <f t="shared" si="0"/>
        <v>6</v>
      </c>
      <c r="B13" s="62" t="s">
        <v>43</v>
      </c>
      <c r="C13" s="63">
        <v>22892</v>
      </c>
      <c r="D13" s="64" t="s">
        <v>44</v>
      </c>
      <c r="E13" s="71" t="s">
        <v>50</v>
      </c>
      <c r="F13" s="66">
        <v>170</v>
      </c>
    </row>
    <row r="14" spans="1:6" ht="13.5">
      <c r="A14" s="57">
        <f t="shared" si="0"/>
        <v>7</v>
      </c>
      <c r="B14" s="62" t="s">
        <v>43</v>
      </c>
      <c r="C14" s="63">
        <v>22891</v>
      </c>
      <c r="D14" s="64" t="s">
        <v>44</v>
      </c>
      <c r="E14" s="71" t="s">
        <v>51</v>
      </c>
      <c r="F14" s="66">
        <v>50</v>
      </c>
    </row>
    <row r="15" spans="1:6" ht="13.5">
      <c r="A15" s="57">
        <f t="shared" si="0"/>
        <v>8</v>
      </c>
      <c r="B15" s="62" t="s">
        <v>43</v>
      </c>
      <c r="C15" s="63">
        <v>22889</v>
      </c>
      <c r="D15" s="64" t="s">
        <v>44</v>
      </c>
      <c r="E15" s="71" t="s">
        <v>52</v>
      </c>
      <c r="F15" s="66">
        <v>200</v>
      </c>
    </row>
    <row r="16" spans="1:6" ht="13.5">
      <c r="A16" s="57">
        <f t="shared" si="0"/>
        <v>9</v>
      </c>
      <c r="B16" s="62" t="s">
        <v>43</v>
      </c>
      <c r="C16" s="63">
        <v>22880</v>
      </c>
      <c r="D16" s="64" t="s">
        <v>27</v>
      </c>
      <c r="E16" s="71" t="s">
        <v>53</v>
      </c>
      <c r="F16" s="66">
        <v>4546.8</v>
      </c>
    </row>
    <row r="17" spans="1:6" ht="13.5">
      <c r="A17" s="57">
        <f t="shared" si="0"/>
        <v>10</v>
      </c>
      <c r="B17" s="62" t="s">
        <v>43</v>
      </c>
      <c r="C17" s="63">
        <v>22882</v>
      </c>
      <c r="D17" s="64" t="s">
        <v>32</v>
      </c>
      <c r="E17" s="71" t="s">
        <v>54</v>
      </c>
      <c r="F17" s="66">
        <v>1000.3</v>
      </c>
    </row>
    <row r="18" spans="1:6" ht="13.5">
      <c r="A18" s="57">
        <f t="shared" si="0"/>
        <v>11</v>
      </c>
      <c r="B18" s="62" t="s">
        <v>43</v>
      </c>
      <c r="C18" s="63">
        <v>22875</v>
      </c>
      <c r="D18" s="64" t="s">
        <v>32</v>
      </c>
      <c r="E18" s="71" t="s">
        <v>55</v>
      </c>
      <c r="F18" s="66">
        <v>500</v>
      </c>
    </row>
    <row r="19" spans="1:6" ht="13.5">
      <c r="A19" s="57">
        <f t="shared" si="0"/>
        <v>12</v>
      </c>
      <c r="B19" s="62" t="s">
        <v>43</v>
      </c>
      <c r="C19" s="63">
        <v>22876</v>
      </c>
      <c r="D19" s="64" t="s">
        <v>32</v>
      </c>
      <c r="E19" s="71" t="s">
        <v>56</v>
      </c>
      <c r="F19" s="66">
        <v>300</v>
      </c>
    </row>
    <row r="20" spans="1:6" ht="13.5">
      <c r="A20" s="57">
        <f t="shared" si="0"/>
        <v>13</v>
      </c>
      <c r="B20" s="62" t="s">
        <v>43</v>
      </c>
      <c r="C20" s="63">
        <v>22877</v>
      </c>
      <c r="D20" s="64" t="s">
        <v>27</v>
      </c>
      <c r="E20" s="71" t="s">
        <v>57</v>
      </c>
      <c r="F20" s="66">
        <v>1264</v>
      </c>
    </row>
    <row r="21" spans="1:6" ht="13.5">
      <c r="A21" s="57">
        <f t="shared" si="0"/>
        <v>14</v>
      </c>
      <c r="B21" s="62" t="s">
        <v>43</v>
      </c>
      <c r="C21" s="63">
        <v>22870</v>
      </c>
      <c r="D21" s="64" t="s">
        <v>32</v>
      </c>
      <c r="E21" s="71" t="s">
        <v>58</v>
      </c>
      <c r="F21" s="66">
        <v>10000</v>
      </c>
    </row>
    <row r="22" spans="1:6" ht="13.5">
      <c r="A22" s="57">
        <f t="shared" si="0"/>
        <v>15</v>
      </c>
      <c r="B22" s="62" t="s">
        <v>43</v>
      </c>
      <c r="C22" s="63">
        <v>22861</v>
      </c>
      <c r="D22" s="64" t="s">
        <v>32</v>
      </c>
      <c r="E22" s="71" t="s">
        <v>59</v>
      </c>
      <c r="F22" s="66">
        <v>500</v>
      </c>
    </row>
    <row r="23" spans="1:6" ht="13.5">
      <c r="A23" s="57">
        <f t="shared" si="0"/>
        <v>16</v>
      </c>
      <c r="B23" s="62" t="s">
        <v>43</v>
      </c>
      <c r="C23" s="63">
        <v>22898</v>
      </c>
      <c r="D23" s="64" t="s">
        <v>32</v>
      </c>
      <c r="E23" s="72" t="s">
        <v>47</v>
      </c>
      <c r="F23" s="66">
        <v>1250</v>
      </c>
    </row>
    <row r="24" spans="1:6" ht="13.5">
      <c r="A24" s="57">
        <f t="shared" si="0"/>
        <v>17</v>
      </c>
      <c r="B24" s="62" t="s">
        <v>43</v>
      </c>
      <c r="C24" s="63">
        <v>22897</v>
      </c>
      <c r="D24" s="64" t="s">
        <v>32</v>
      </c>
      <c r="E24" s="72" t="s">
        <v>47</v>
      </c>
      <c r="F24" s="66">
        <v>1250</v>
      </c>
    </row>
    <row r="25" spans="1:6" ht="13.5">
      <c r="A25" s="57">
        <f t="shared" si="0"/>
        <v>18</v>
      </c>
      <c r="B25" s="62" t="s">
        <v>43</v>
      </c>
      <c r="C25" s="63">
        <v>22896</v>
      </c>
      <c r="D25" s="64" t="s">
        <v>32</v>
      </c>
      <c r="E25" s="72" t="s">
        <v>60</v>
      </c>
      <c r="F25" s="66">
        <v>2500</v>
      </c>
    </row>
    <row r="26" spans="1:6" ht="13.5">
      <c r="A26" s="57">
        <f t="shared" si="0"/>
        <v>19</v>
      </c>
      <c r="B26" s="62" t="s">
        <v>43</v>
      </c>
      <c r="C26" s="63">
        <v>22871</v>
      </c>
      <c r="D26" s="64" t="s">
        <v>32</v>
      </c>
      <c r="E26" s="71" t="s">
        <v>61</v>
      </c>
      <c r="F26" s="66">
        <v>38.55</v>
      </c>
    </row>
    <row r="27" spans="1:6" ht="13.5">
      <c r="A27" s="57">
        <f t="shared" si="0"/>
        <v>20</v>
      </c>
      <c r="B27" s="62" t="s">
        <v>43</v>
      </c>
      <c r="C27" s="63">
        <v>22873</v>
      </c>
      <c r="D27" s="64" t="s">
        <v>32</v>
      </c>
      <c r="E27" s="71" t="s">
        <v>62</v>
      </c>
      <c r="F27" s="66">
        <v>500</v>
      </c>
    </row>
    <row r="28" spans="1:6" ht="13.5">
      <c r="A28" s="57">
        <f t="shared" si="0"/>
        <v>21</v>
      </c>
      <c r="B28" s="62" t="s">
        <v>43</v>
      </c>
      <c r="C28" s="63">
        <v>22874</v>
      </c>
      <c r="D28" s="64" t="s">
        <v>32</v>
      </c>
      <c r="E28" s="71" t="s">
        <v>63</v>
      </c>
      <c r="F28" s="66">
        <v>100</v>
      </c>
    </row>
    <row r="29" spans="1:6" ht="13.5">
      <c r="A29" s="57">
        <f t="shared" si="0"/>
        <v>22</v>
      </c>
      <c r="B29" s="62" t="s">
        <v>43</v>
      </c>
      <c r="C29" s="63">
        <v>22872</v>
      </c>
      <c r="D29" s="64" t="s">
        <v>27</v>
      </c>
      <c r="E29" s="71" t="s">
        <v>46</v>
      </c>
      <c r="F29" s="66">
        <v>104.4</v>
      </c>
    </row>
    <row r="30" spans="1:6" ht="13.5">
      <c r="A30" s="57">
        <f t="shared" si="0"/>
        <v>23</v>
      </c>
      <c r="B30" s="62" t="s">
        <v>43</v>
      </c>
      <c r="C30" s="63">
        <v>22895</v>
      </c>
      <c r="D30" s="64" t="s">
        <v>32</v>
      </c>
      <c r="E30" s="71" t="s">
        <v>47</v>
      </c>
      <c r="F30" s="66">
        <v>2500</v>
      </c>
    </row>
    <row r="31" spans="1:6" ht="13.5">
      <c r="A31" s="57">
        <f t="shared" si="0"/>
        <v>24</v>
      </c>
      <c r="B31" s="62" t="s">
        <v>43</v>
      </c>
      <c r="C31" s="63">
        <v>22864</v>
      </c>
      <c r="D31" s="64" t="s">
        <v>27</v>
      </c>
      <c r="E31" s="71" t="s">
        <v>48</v>
      </c>
      <c r="F31" s="66">
        <v>1200</v>
      </c>
    </row>
    <row r="32" spans="1:6" ht="13.5">
      <c r="A32" s="57">
        <f t="shared" si="0"/>
        <v>25</v>
      </c>
      <c r="B32" s="62" t="s">
        <v>43</v>
      </c>
      <c r="C32" s="63">
        <v>22894</v>
      </c>
      <c r="D32" s="64" t="s">
        <v>32</v>
      </c>
      <c r="E32" s="71" t="s">
        <v>49</v>
      </c>
      <c r="F32" s="66">
        <v>360</v>
      </c>
    </row>
    <row r="33" spans="1:6" ht="13.5">
      <c r="A33" s="57">
        <f t="shared" si="0"/>
        <v>26</v>
      </c>
      <c r="B33" s="62" t="s">
        <v>43</v>
      </c>
      <c r="C33" s="63">
        <v>22863</v>
      </c>
      <c r="D33" s="64" t="s">
        <v>32</v>
      </c>
      <c r="E33" s="71" t="s">
        <v>50</v>
      </c>
      <c r="F33" s="66">
        <v>750</v>
      </c>
    </row>
    <row r="34" spans="1:6" ht="13.5">
      <c r="A34" s="57">
        <f t="shared" si="0"/>
        <v>27</v>
      </c>
      <c r="B34" s="62" t="s">
        <v>43</v>
      </c>
      <c r="C34" s="63">
        <v>22862</v>
      </c>
      <c r="D34" s="64" t="s">
        <v>32</v>
      </c>
      <c r="E34" s="71" t="s">
        <v>51</v>
      </c>
      <c r="F34" s="66">
        <v>500</v>
      </c>
    </row>
    <row r="35" spans="1:6" ht="13.5">
      <c r="A35" s="57">
        <f t="shared" si="0"/>
        <v>28</v>
      </c>
      <c r="B35" s="62" t="s">
        <v>43</v>
      </c>
      <c r="C35" s="63">
        <v>22887</v>
      </c>
      <c r="D35" s="64" t="s">
        <v>32</v>
      </c>
      <c r="E35" s="71" t="s">
        <v>52</v>
      </c>
      <c r="F35" s="66">
        <v>1518</v>
      </c>
    </row>
    <row r="36" spans="1:6" ht="13.5">
      <c r="A36" s="57">
        <f t="shared" si="0"/>
        <v>29</v>
      </c>
      <c r="B36" s="62" t="s">
        <v>43</v>
      </c>
      <c r="C36" s="63">
        <v>22893</v>
      </c>
      <c r="D36" s="64" t="s">
        <v>44</v>
      </c>
      <c r="E36" s="71" t="s">
        <v>53</v>
      </c>
      <c r="F36" s="66">
        <v>200</v>
      </c>
    </row>
    <row r="37" spans="1:6" ht="13.5">
      <c r="A37" s="57">
        <f t="shared" si="0"/>
        <v>30</v>
      </c>
      <c r="B37" s="62" t="s">
        <v>43</v>
      </c>
      <c r="C37" s="63">
        <v>22890</v>
      </c>
      <c r="D37" s="64" t="s">
        <v>44</v>
      </c>
      <c r="E37" s="71" t="s">
        <v>54</v>
      </c>
      <c r="F37" s="66">
        <v>100</v>
      </c>
    </row>
    <row r="38" spans="1:6" ht="13.5">
      <c r="A38" s="57">
        <f t="shared" si="0"/>
        <v>31</v>
      </c>
      <c r="B38" s="62" t="s">
        <v>43</v>
      </c>
      <c r="C38" s="63">
        <v>22866</v>
      </c>
      <c r="D38" s="64" t="s">
        <v>44</v>
      </c>
      <c r="E38" s="71" t="s">
        <v>64</v>
      </c>
      <c r="F38" s="66">
        <v>30</v>
      </c>
    </row>
    <row r="39" spans="1:6" ht="13.5">
      <c r="A39" s="57">
        <f t="shared" si="0"/>
        <v>32</v>
      </c>
      <c r="B39" s="62" t="s">
        <v>43</v>
      </c>
      <c r="C39" s="63">
        <v>22885</v>
      </c>
      <c r="D39" s="64" t="s">
        <v>32</v>
      </c>
      <c r="E39" s="71" t="s">
        <v>65</v>
      </c>
      <c r="F39" s="66">
        <v>2000</v>
      </c>
    </row>
    <row r="40" spans="1:6" ht="13.5">
      <c r="A40" s="57">
        <f t="shared" si="0"/>
        <v>33</v>
      </c>
      <c r="B40" s="62" t="s">
        <v>43</v>
      </c>
      <c r="C40" s="63">
        <v>22878</v>
      </c>
      <c r="D40" s="64" t="s">
        <v>44</v>
      </c>
      <c r="E40" s="71" t="s">
        <v>66</v>
      </c>
      <c r="F40" s="66">
        <v>50</v>
      </c>
    </row>
    <row r="41" spans="1:6" ht="13.5">
      <c r="A41" s="57">
        <f t="shared" si="0"/>
        <v>34</v>
      </c>
      <c r="B41" s="62" t="s">
        <v>43</v>
      </c>
      <c r="C41" s="63">
        <v>22868</v>
      </c>
      <c r="D41" s="64" t="s">
        <v>44</v>
      </c>
      <c r="E41" s="71" t="s">
        <v>67</v>
      </c>
      <c r="F41" s="66">
        <v>100</v>
      </c>
    </row>
    <row r="42" spans="1:6" ht="13.5">
      <c r="A42" s="57">
        <f t="shared" si="0"/>
        <v>35</v>
      </c>
      <c r="B42" s="62" t="s">
        <v>43</v>
      </c>
      <c r="C42" s="63">
        <v>22865</v>
      </c>
      <c r="D42" s="64" t="s">
        <v>44</v>
      </c>
      <c r="E42" s="71" t="s">
        <v>68</v>
      </c>
      <c r="F42" s="66">
        <v>100</v>
      </c>
    </row>
    <row r="43" spans="1:6" ht="13.5">
      <c r="A43" s="57">
        <f t="shared" si="0"/>
        <v>36</v>
      </c>
      <c r="B43" s="62" t="s">
        <v>69</v>
      </c>
      <c r="C43" s="63">
        <v>22919</v>
      </c>
      <c r="D43" s="64" t="s">
        <v>32</v>
      </c>
      <c r="E43" s="71" t="s">
        <v>70</v>
      </c>
      <c r="F43" s="66">
        <v>105</v>
      </c>
    </row>
    <row r="44" spans="1:6" ht="13.5">
      <c r="A44" s="57">
        <f t="shared" si="0"/>
        <v>37</v>
      </c>
      <c r="B44" s="62" t="s">
        <v>69</v>
      </c>
      <c r="C44" s="63">
        <v>22915</v>
      </c>
      <c r="D44" s="64" t="s">
        <v>32</v>
      </c>
      <c r="E44" s="71" t="s">
        <v>71</v>
      </c>
      <c r="F44" s="66">
        <v>1800</v>
      </c>
    </row>
    <row r="45" spans="1:6" ht="13.5">
      <c r="A45" s="57">
        <f t="shared" si="0"/>
        <v>38</v>
      </c>
      <c r="B45" s="62" t="s">
        <v>69</v>
      </c>
      <c r="C45" s="63">
        <v>22943</v>
      </c>
      <c r="D45" s="64" t="s">
        <v>27</v>
      </c>
      <c r="E45" s="71" t="s">
        <v>72</v>
      </c>
      <c r="F45" s="66">
        <v>350</v>
      </c>
    </row>
    <row r="46" spans="1:6" ht="13.5">
      <c r="A46" s="57">
        <f t="shared" si="0"/>
        <v>39</v>
      </c>
      <c r="B46" s="62" t="s">
        <v>69</v>
      </c>
      <c r="C46" s="63">
        <v>22945</v>
      </c>
      <c r="D46" s="64" t="s">
        <v>27</v>
      </c>
      <c r="E46" s="71" t="s">
        <v>73</v>
      </c>
      <c r="F46" s="66">
        <v>500</v>
      </c>
    </row>
    <row r="47" spans="1:6" ht="27">
      <c r="A47" s="57">
        <f t="shared" si="0"/>
        <v>40</v>
      </c>
      <c r="B47" s="62" t="s">
        <v>69</v>
      </c>
      <c r="C47" s="63">
        <v>22947</v>
      </c>
      <c r="D47" s="64" t="s">
        <v>27</v>
      </c>
      <c r="E47" s="71" t="s">
        <v>74</v>
      </c>
      <c r="F47" s="66">
        <v>1234</v>
      </c>
    </row>
    <row r="48" spans="1:6" ht="13.5">
      <c r="A48" s="57">
        <f t="shared" si="0"/>
        <v>41</v>
      </c>
      <c r="B48" s="62" t="s">
        <v>69</v>
      </c>
      <c r="C48" s="63">
        <v>22949</v>
      </c>
      <c r="D48" s="64" t="s">
        <v>32</v>
      </c>
      <c r="E48" s="71" t="s">
        <v>75</v>
      </c>
      <c r="F48" s="66">
        <v>2000</v>
      </c>
    </row>
    <row r="49" spans="1:6" ht="13.5">
      <c r="A49" s="57">
        <f t="shared" si="0"/>
        <v>42</v>
      </c>
      <c r="B49" s="62" t="s">
        <v>69</v>
      </c>
      <c r="C49" s="63">
        <v>22933</v>
      </c>
      <c r="D49" s="64" t="s">
        <v>32</v>
      </c>
      <c r="E49" s="71" t="s">
        <v>76</v>
      </c>
      <c r="F49" s="66">
        <v>2250</v>
      </c>
    </row>
    <row r="50" spans="1:6" ht="13.5">
      <c r="A50" s="57">
        <f t="shared" si="0"/>
        <v>43</v>
      </c>
      <c r="B50" s="62" t="s">
        <v>69</v>
      </c>
      <c r="C50" s="63">
        <v>22903</v>
      </c>
      <c r="D50" s="64" t="s">
        <v>27</v>
      </c>
      <c r="E50" s="71" t="s">
        <v>77</v>
      </c>
      <c r="F50" s="66">
        <v>219</v>
      </c>
    </row>
    <row r="51" spans="1:6" ht="13.5">
      <c r="A51" s="57">
        <f t="shared" si="0"/>
        <v>44</v>
      </c>
      <c r="B51" s="62" t="s">
        <v>69</v>
      </c>
      <c r="C51" s="63">
        <v>22908</v>
      </c>
      <c r="D51" s="64" t="s">
        <v>32</v>
      </c>
      <c r="E51" s="71" t="s">
        <v>78</v>
      </c>
      <c r="F51" s="66">
        <v>70</v>
      </c>
    </row>
    <row r="52" spans="1:6" ht="13.5">
      <c r="A52" s="57">
        <f t="shared" si="0"/>
        <v>45</v>
      </c>
      <c r="B52" s="62" t="s">
        <v>69</v>
      </c>
      <c r="C52" s="63">
        <v>22930</v>
      </c>
      <c r="D52" s="64" t="s">
        <v>32</v>
      </c>
      <c r="E52" s="71" t="s">
        <v>79</v>
      </c>
      <c r="F52" s="66">
        <v>1600</v>
      </c>
    </row>
    <row r="53" spans="1:6" ht="13.5">
      <c r="A53" s="57">
        <f t="shared" si="0"/>
        <v>46</v>
      </c>
      <c r="B53" s="62" t="s">
        <v>69</v>
      </c>
      <c r="C53" s="63">
        <v>22929</v>
      </c>
      <c r="D53" s="64" t="s">
        <v>32</v>
      </c>
      <c r="E53" s="71" t="s">
        <v>80</v>
      </c>
      <c r="F53" s="66">
        <v>1050</v>
      </c>
    </row>
    <row r="54" spans="1:6" ht="13.5">
      <c r="A54" s="57">
        <f t="shared" si="0"/>
        <v>47</v>
      </c>
      <c r="B54" s="62" t="s">
        <v>69</v>
      </c>
      <c r="C54" s="63">
        <v>22936</v>
      </c>
      <c r="D54" s="64" t="s">
        <v>32</v>
      </c>
      <c r="E54" s="71" t="s">
        <v>81</v>
      </c>
      <c r="F54" s="66">
        <v>550</v>
      </c>
    </row>
    <row r="55" spans="1:6" ht="13.5">
      <c r="A55" s="57">
        <f t="shared" si="0"/>
        <v>48</v>
      </c>
      <c r="B55" s="62" t="s">
        <v>69</v>
      </c>
      <c r="C55" s="63">
        <v>22935</v>
      </c>
      <c r="D55" s="64" t="s">
        <v>32</v>
      </c>
      <c r="E55" s="71" t="s">
        <v>82</v>
      </c>
      <c r="F55" s="66">
        <v>2000</v>
      </c>
    </row>
    <row r="56" spans="1:6" ht="13.5">
      <c r="A56" s="57">
        <f t="shared" si="0"/>
        <v>49</v>
      </c>
      <c r="B56" s="62" t="s">
        <v>69</v>
      </c>
      <c r="C56" s="63">
        <v>22934</v>
      </c>
      <c r="D56" s="64" t="s">
        <v>32</v>
      </c>
      <c r="E56" s="71" t="s">
        <v>83</v>
      </c>
      <c r="F56" s="66">
        <v>2350</v>
      </c>
    </row>
    <row r="57" spans="1:6" ht="13.5">
      <c r="A57" s="57">
        <f t="shared" si="0"/>
        <v>50</v>
      </c>
      <c r="B57" s="62" t="s">
        <v>69</v>
      </c>
      <c r="C57" s="63">
        <v>22907</v>
      </c>
      <c r="D57" s="64" t="s">
        <v>32</v>
      </c>
      <c r="E57" s="71" t="s">
        <v>84</v>
      </c>
      <c r="F57" s="66">
        <v>2820</v>
      </c>
    </row>
    <row r="58" spans="1:6" ht="13.5">
      <c r="A58" s="57">
        <f t="shared" si="0"/>
        <v>51</v>
      </c>
      <c r="B58" s="62" t="s">
        <v>69</v>
      </c>
      <c r="C58" s="63">
        <v>22906</v>
      </c>
      <c r="D58" s="64" t="s">
        <v>32</v>
      </c>
      <c r="E58" s="71" t="s">
        <v>85</v>
      </c>
      <c r="F58" s="66">
        <v>680</v>
      </c>
    </row>
    <row r="59" spans="1:6" ht="13.5">
      <c r="A59" s="57">
        <f t="shared" si="0"/>
        <v>52</v>
      </c>
      <c r="B59" s="62" t="s">
        <v>69</v>
      </c>
      <c r="C59" s="63">
        <v>22904</v>
      </c>
      <c r="D59" s="64" t="s">
        <v>32</v>
      </c>
      <c r="E59" s="71" t="s">
        <v>86</v>
      </c>
      <c r="F59" s="66">
        <v>300</v>
      </c>
    </row>
    <row r="60" spans="1:6" ht="13.5">
      <c r="A60" s="57">
        <f t="shared" si="0"/>
        <v>53</v>
      </c>
      <c r="B60" s="62" t="s">
        <v>69</v>
      </c>
      <c r="C60" s="63">
        <v>22941</v>
      </c>
      <c r="D60" s="64" t="s">
        <v>32</v>
      </c>
      <c r="E60" s="71" t="s">
        <v>87</v>
      </c>
      <c r="F60" s="66">
        <v>194.5</v>
      </c>
    </row>
    <row r="61" spans="1:6" ht="13.5">
      <c r="A61" s="57">
        <f t="shared" si="0"/>
        <v>54</v>
      </c>
      <c r="B61" s="62" t="s">
        <v>69</v>
      </c>
      <c r="C61" s="63">
        <v>22940</v>
      </c>
      <c r="D61" s="64" t="s">
        <v>32</v>
      </c>
      <c r="E61" s="71" t="s">
        <v>88</v>
      </c>
      <c r="F61" s="66">
        <v>3900</v>
      </c>
    </row>
    <row r="62" spans="1:6" ht="13.5">
      <c r="A62" s="57">
        <f t="shared" si="0"/>
        <v>55</v>
      </c>
      <c r="B62" s="62" t="s">
        <v>69</v>
      </c>
      <c r="C62" s="63">
        <v>22899</v>
      </c>
      <c r="D62" s="64" t="s">
        <v>44</v>
      </c>
      <c r="E62" s="71" t="s">
        <v>89</v>
      </c>
      <c r="F62" s="66">
        <v>50</v>
      </c>
    </row>
    <row r="63" spans="1:6" ht="13.5">
      <c r="A63" s="57">
        <f t="shared" si="0"/>
        <v>56</v>
      </c>
      <c r="B63" s="62" t="s">
        <v>69</v>
      </c>
      <c r="C63" s="63">
        <v>22900</v>
      </c>
      <c r="D63" s="64" t="s">
        <v>44</v>
      </c>
      <c r="E63" s="71" t="s">
        <v>90</v>
      </c>
      <c r="F63" s="66">
        <v>100</v>
      </c>
    </row>
    <row r="64" spans="1:6" ht="13.5">
      <c r="A64" s="57">
        <f t="shared" si="0"/>
        <v>57</v>
      </c>
      <c r="B64" s="62" t="s">
        <v>69</v>
      </c>
      <c r="C64" s="63">
        <v>22901</v>
      </c>
      <c r="D64" s="64" t="s">
        <v>44</v>
      </c>
      <c r="E64" s="71" t="s">
        <v>91</v>
      </c>
      <c r="F64" s="66">
        <v>50</v>
      </c>
    </row>
    <row r="65" spans="1:6" ht="13.5">
      <c r="A65" s="57">
        <f t="shared" si="0"/>
        <v>58</v>
      </c>
      <c r="B65" s="62" t="s">
        <v>69</v>
      </c>
      <c r="C65" s="63">
        <v>22902</v>
      </c>
      <c r="D65" s="64" t="s">
        <v>44</v>
      </c>
      <c r="E65" s="71" t="s">
        <v>92</v>
      </c>
      <c r="F65" s="66">
        <v>100</v>
      </c>
    </row>
    <row r="66" spans="1:6" ht="13.5">
      <c r="A66" s="57">
        <f t="shared" si="0"/>
        <v>59</v>
      </c>
      <c r="B66" s="62" t="s">
        <v>69</v>
      </c>
      <c r="C66" s="63">
        <v>22913</v>
      </c>
      <c r="D66" s="64" t="s">
        <v>44</v>
      </c>
      <c r="E66" s="71" t="s">
        <v>93</v>
      </c>
      <c r="F66" s="66">
        <v>150</v>
      </c>
    </row>
    <row r="67" spans="1:6" ht="13.5">
      <c r="A67" s="57">
        <f t="shared" si="0"/>
        <v>60</v>
      </c>
      <c r="B67" s="62" t="s">
        <v>69</v>
      </c>
      <c r="C67" s="63">
        <v>22912</v>
      </c>
      <c r="D67" s="64" t="s">
        <v>44</v>
      </c>
      <c r="E67" s="71" t="s">
        <v>94</v>
      </c>
      <c r="F67" s="66">
        <v>50</v>
      </c>
    </row>
    <row r="68" spans="1:6" ht="13.5">
      <c r="A68" s="57">
        <f t="shared" si="0"/>
        <v>61</v>
      </c>
      <c r="B68" s="62" t="s">
        <v>69</v>
      </c>
      <c r="C68" s="63">
        <v>22911</v>
      </c>
      <c r="D68" s="64" t="s">
        <v>44</v>
      </c>
      <c r="E68" s="71" t="s">
        <v>95</v>
      </c>
      <c r="F68" s="66">
        <v>200</v>
      </c>
    </row>
    <row r="69" spans="1:6" ht="13.5">
      <c r="A69" s="57">
        <f t="shared" si="0"/>
        <v>62</v>
      </c>
      <c r="B69" s="62" t="s">
        <v>69</v>
      </c>
      <c r="C69" s="63">
        <v>22910</v>
      </c>
      <c r="D69" s="64" t="s">
        <v>44</v>
      </c>
      <c r="E69" s="71" t="s">
        <v>96</v>
      </c>
      <c r="F69" s="66">
        <v>100</v>
      </c>
    </row>
    <row r="70" spans="1:6" ht="13.5">
      <c r="A70" s="57">
        <f t="shared" si="0"/>
        <v>63</v>
      </c>
      <c r="B70" s="62" t="s">
        <v>69</v>
      </c>
      <c r="C70" s="63">
        <v>22909</v>
      </c>
      <c r="D70" s="64" t="s">
        <v>44</v>
      </c>
      <c r="E70" s="71" t="s">
        <v>97</v>
      </c>
      <c r="F70" s="66">
        <v>30</v>
      </c>
    </row>
    <row r="71" spans="1:6" ht="13.5">
      <c r="A71" s="57">
        <f t="shared" si="0"/>
        <v>64</v>
      </c>
      <c r="B71" s="62" t="s">
        <v>69</v>
      </c>
      <c r="C71" s="63">
        <v>22932</v>
      </c>
      <c r="D71" s="64" t="s">
        <v>44</v>
      </c>
      <c r="E71" s="71" t="s">
        <v>98</v>
      </c>
      <c r="F71" s="66">
        <v>60</v>
      </c>
    </row>
    <row r="72" spans="1:6" ht="13.5">
      <c r="A72" s="57">
        <f t="shared" si="0"/>
        <v>65</v>
      </c>
      <c r="B72" s="62" t="s">
        <v>69</v>
      </c>
      <c r="C72" s="63">
        <v>22931</v>
      </c>
      <c r="D72" s="64" t="s">
        <v>44</v>
      </c>
      <c r="E72" s="71" t="s">
        <v>99</v>
      </c>
      <c r="F72" s="66">
        <v>200</v>
      </c>
    </row>
    <row r="73" spans="1:6" ht="13.5">
      <c r="A73" s="57">
        <f t="shared" si="0"/>
        <v>66</v>
      </c>
      <c r="B73" s="62" t="s">
        <v>69</v>
      </c>
      <c r="C73" s="63">
        <v>22939</v>
      </c>
      <c r="D73" s="64" t="s">
        <v>44</v>
      </c>
      <c r="E73" s="71" t="s">
        <v>100</v>
      </c>
      <c r="F73" s="66">
        <v>200</v>
      </c>
    </row>
    <row r="74" spans="1:6" ht="13.5">
      <c r="A74" s="57">
        <f aca="true" t="shared" si="1" ref="A74:A84">A73+1</f>
        <v>67</v>
      </c>
      <c r="B74" s="62" t="s">
        <v>69</v>
      </c>
      <c r="C74" s="63">
        <v>22953</v>
      </c>
      <c r="D74" s="64" t="s">
        <v>44</v>
      </c>
      <c r="E74" s="71" t="s">
        <v>101</v>
      </c>
      <c r="F74" s="66">
        <v>20</v>
      </c>
    </row>
    <row r="75" spans="1:6" ht="13.5">
      <c r="A75" s="57">
        <f t="shared" si="1"/>
        <v>68</v>
      </c>
      <c r="B75" s="62" t="s">
        <v>69</v>
      </c>
      <c r="C75" s="63">
        <v>22952</v>
      </c>
      <c r="D75" s="64" t="s">
        <v>44</v>
      </c>
      <c r="E75" s="71" t="s">
        <v>102</v>
      </c>
      <c r="F75" s="66">
        <v>100</v>
      </c>
    </row>
    <row r="76" spans="1:6" ht="13.5">
      <c r="A76" s="57">
        <f t="shared" si="1"/>
        <v>69</v>
      </c>
      <c r="B76" s="62" t="s">
        <v>69</v>
      </c>
      <c r="C76" s="63">
        <v>22948</v>
      </c>
      <c r="D76" s="64" t="s">
        <v>32</v>
      </c>
      <c r="E76" s="71" t="s">
        <v>103</v>
      </c>
      <c r="F76" s="66">
        <v>1600</v>
      </c>
    </row>
    <row r="77" spans="1:6" ht="13.5">
      <c r="A77" s="57">
        <f t="shared" si="1"/>
        <v>70</v>
      </c>
      <c r="B77" s="62" t="s">
        <v>69</v>
      </c>
      <c r="C77" s="63">
        <v>22946</v>
      </c>
      <c r="D77" s="64" t="s">
        <v>32</v>
      </c>
      <c r="E77" s="71" t="s">
        <v>104</v>
      </c>
      <c r="F77" s="66">
        <v>1700</v>
      </c>
    </row>
    <row r="78" spans="1:6" ht="13.5">
      <c r="A78" s="57">
        <f t="shared" si="1"/>
        <v>71</v>
      </c>
      <c r="B78" s="62" t="s">
        <v>69</v>
      </c>
      <c r="C78" s="63">
        <v>22944</v>
      </c>
      <c r="D78" s="64" t="s">
        <v>32</v>
      </c>
      <c r="E78" s="71" t="s">
        <v>105</v>
      </c>
      <c r="F78" s="66">
        <v>500</v>
      </c>
    </row>
    <row r="79" spans="1:6" ht="13.5">
      <c r="A79" s="57">
        <f t="shared" si="1"/>
        <v>72</v>
      </c>
      <c r="B79" s="62" t="s">
        <v>69</v>
      </c>
      <c r="C79" s="63">
        <v>22942</v>
      </c>
      <c r="D79" s="64" t="s">
        <v>27</v>
      </c>
      <c r="E79" s="71" t="s">
        <v>106</v>
      </c>
      <c r="F79" s="66">
        <v>550</v>
      </c>
    </row>
    <row r="80" spans="1:6" ht="13.5">
      <c r="A80" s="57">
        <f t="shared" si="1"/>
        <v>73</v>
      </c>
      <c r="B80" s="62" t="s">
        <v>69</v>
      </c>
      <c r="C80" s="63">
        <v>22917</v>
      </c>
      <c r="D80" s="64" t="s">
        <v>27</v>
      </c>
      <c r="E80" s="71" t="s">
        <v>107</v>
      </c>
      <c r="F80" s="66">
        <v>100</v>
      </c>
    </row>
    <row r="81" spans="1:6" ht="13.5">
      <c r="A81" s="57">
        <f t="shared" si="1"/>
        <v>74</v>
      </c>
      <c r="B81" s="62" t="s">
        <v>69</v>
      </c>
      <c r="C81" s="63">
        <v>22937</v>
      </c>
      <c r="D81" s="64" t="s">
        <v>32</v>
      </c>
      <c r="E81" s="71" t="s">
        <v>108</v>
      </c>
      <c r="F81" s="66">
        <v>1500</v>
      </c>
    </row>
    <row r="82" spans="1:6" ht="13.5">
      <c r="A82" s="57">
        <f t="shared" si="1"/>
        <v>75</v>
      </c>
      <c r="B82" s="62" t="s">
        <v>69</v>
      </c>
      <c r="C82" s="63">
        <v>22916</v>
      </c>
      <c r="D82" s="64" t="s">
        <v>27</v>
      </c>
      <c r="E82" s="71" t="s">
        <v>109</v>
      </c>
      <c r="F82" s="66">
        <v>4222</v>
      </c>
    </row>
    <row r="83" spans="1:6" ht="13.5">
      <c r="A83" s="57">
        <f t="shared" si="1"/>
        <v>76</v>
      </c>
      <c r="B83" s="62" t="s">
        <v>69</v>
      </c>
      <c r="C83" s="63">
        <v>22918</v>
      </c>
      <c r="D83" s="64" t="s">
        <v>27</v>
      </c>
      <c r="E83" s="71" t="s">
        <v>110</v>
      </c>
      <c r="F83" s="66">
        <v>260</v>
      </c>
    </row>
    <row r="84" spans="1:6" ht="13.5">
      <c r="A84" s="57">
        <f t="shared" si="1"/>
        <v>77</v>
      </c>
      <c r="B84" s="62" t="s">
        <v>69</v>
      </c>
      <c r="C84" s="63">
        <v>22920</v>
      </c>
      <c r="D84" s="64" t="s">
        <v>27</v>
      </c>
      <c r="E84" s="71" t="s">
        <v>111</v>
      </c>
      <c r="F84" s="66">
        <v>2777</v>
      </c>
    </row>
    <row r="85" spans="1:6" ht="13.5">
      <c r="A85" s="57"/>
      <c r="B85" s="62"/>
      <c r="C85" s="63"/>
      <c r="D85" s="64"/>
      <c r="E85" s="71"/>
      <c r="F85" s="66"/>
    </row>
    <row r="86" spans="1:6" ht="13.5">
      <c r="A86" s="57"/>
      <c r="B86" s="67"/>
      <c r="C86" s="68"/>
      <c r="D86" s="43"/>
      <c r="E86" s="73" t="s">
        <v>1</v>
      </c>
      <c r="F86" s="69">
        <f>SUM(F8:F85)</f>
        <v>72853.55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6.140625" style="23" customWidth="1"/>
    <col min="2" max="2" width="17.421875" style="23" customWidth="1"/>
    <col min="3" max="3" width="42.57421875" style="23" customWidth="1"/>
    <col min="4" max="4" width="35.8515625" style="23" customWidth="1"/>
    <col min="5" max="5" width="12.7109375" style="23" customWidth="1"/>
    <col min="6" max="16384" width="9.140625" style="23" customWidth="1"/>
  </cols>
  <sheetData>
    <row r="1" spans="1:4" ht="12.75">
      <c r="A1" s="22" t="s">
        <v>9</v>
      </c>
      <c r="B1" s="22"/>
      <c r="C1" s="22"/>
      <c r="D1" s="22"/>
    </row>
    <row r="3" spans="1:4" ht="15.75" customHeight="1">
      <c r="A3" s="94" t="s">
        <v>15</v>
      </c>
      <c r="B3" s="94"/>
      <c r="C3" s="94"/>
      <c r="D3" s="24"/>
    </row>
    <row r="4" spans="1:10" ht="19.5" customHeight="1">
      <c r="A4" s="95" t="s">
        <v>16</v>
      </c>
      <c r="B4" s="95"/>
      <c r="C4" s="95"/>
      <c r="D4" s="95"/>
      <c r="E4" s="95"/>
      <c r="F4" s="25"/>
      <c r="G4" s="25"/>
      <c r="H4" s="25"/>
      <c r="I4" s="26"/>
      <c r="J4" s="26"/>
    </row>
    <row r="5" spans="1:10" ht="12.75">
      <c r="A5" s="27"/>
      <c r="B5" s="28"/>
      <c r="C5" s="28"/>
      <c r="D5" s="28"/>
      <c r="E5" s="25"/>
      <c r="F5" s="25"/>
      <c r="G5" s="25"/>
      <c r="H5" s="25"/>
      <c r="I5" s="26"/>
      <c r="J5" s="26"/>
    </row>
    <row r="6" spans="1:10" ht="12.75">
      <c r="A6" s="27"/>
      <c r="B6" s="42" t="s">
        <v>26</v>
      </c>
      <c r="C6" s="96" t="s">
        <v>118</v>
      </c>
      <c r="D6" s="28"/>
      <c r="E6" s="25"/>
      <c r="F6" s="25"/>
      <c r="G6" s="25"/>
      <c r="H6" s="25"/>
      <c r="I6" s="26"/>
      <c r="J6" s="26"/>
    </row>
    <row r="8" spans="1:5" ht="12.75">
      <c r="A8" s="29" t="s">
        <v>10</v>
      </c>
      <c r="B8" s="30" t="s">
        <v>11</v>
      </c>
      <c r="C8" s="30" t="s">
        <v>12</v>
      </c>
      <c r="D8" s="30" t="s">
        <v>17</v>
      </c>
      <c r="E8" s="31" t="s">
        <v>13</v>
      </c>
    </row>
    <row r="9" spans="1:5" s="36" customFormat="1" ht="26.25">
      <c r="A9" s="92">
        <v>42859</v>
      </c>
      <c r="B9" s="92" t="s">
        <v>115</v>
      </c>
      <c r="C9" s="93" t="s">
        <v>117</v>
      </c>
      <c r="D9" s="74" t="s">
        <v>116</v>
      </c>
      <c r="E9" s="35">
        <v>1500</v>
      </c>
    </row>
    <row r="10" spans="1:5" s="36" customFormat="1" ht="12.75">
      <c r="A10" s="32"/>
      <c r="B10" s="33"/>
      <c r="C10" s="34"/>
      <c r="D10" s="34"/>
      <c r="E10" s="35"/>
    </row>
    <row r="11" spans="1:5" s="36" customFormat="1" ht="12.75">
      <c r="A11" s="32"/>
      <c r="B11" s="33"/>
      <c r="C11" s="33"/>
      <c r="D11" s="34"/>
      <c r="E11" s="35"/>
    </row>
    <row r="12" spans="1:5" s="36" customFormat="1" ht="12.75">
      <c r="A12" s="32"/>
      <c r="B12" s="33"/>
      <c r="C12" s="34"/>
      <c r="D12" s="34"/>
      <c r="E12" s="35"/>
    </row>
    <row r="13" spans="1:5" s="36" customFormat="1" ht="12.75">
      <c r="A13" s="32"/>
      <c r="B13" s="33"/>
      <c r="C13" s="34"/>
      <c r="D13" s="34"/>
      <c r="E13" s="35"/>
    </row>
    <row r="14" spans="1:5" s="36" customFormat="1" ht="12.75">
      <c r="A14" s="32"/>
      <c r="B14" s="37"/>
      <c r="C14" s="38"/>
      <c r="D14" s="38"/>
      <c r="E14" s="35"/>
    </row>
    <row r="15" spans="1:5" s="36" customFormat="1" ht="12.75">
      <c r="A15" s="32"/>
      <c r="B15" s="37"/>
      <c r="C15" s="38"/>
      <c r="D15" s="38"/>
      <c r="E15" s="35"/>
    </row>
    <row r="16" spans="1:5" s="36" customFormat="1" ht="12.75">
      <c r="A16" s="32"/>
      <c r="B16" s="37"/>
      <c r="C16" s="38"/>
      <c r="D16" s="38"/>
      <c r="E16" s="35"/>
    </row>
    <row r="17" spans="1:5" s="36" customFormat="1" ht="12.75">
      <c r="A17" s="32"/>
      <c r="B17" s="37"/>
      <c r="C17" s="38"/>
      <c r="D17" s="38"/>
      <c r="E17" s="35"/>
    </row>
    <row r="18" spans="1:5" ht="12.75">
      <c r="A18" s="39" t="s">
        <v>14</v>
      </c>
      <c r="B18" s="40"/>
      <c r="C18" s="40"/>
      <c r="D18" s="40"/>
      <c r="E18" s="41">
        <f>SUM(E9:E17)</f>
        <v>1500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5"/>
  <sheetViews>
    <sheetView zoomScalePageLayoutView="0" workbookViewId="0" topLeftCell="A1">
      <selection activeCell="D25" sqref="D25"/>
    </sheetView>
  </sheetViews>
  <sheetFormatPr defaultColWidth="10.421875" defaultRowHeight="12.75"/>
  <cols>
    <col min="1" max="1" width="9.421875" style="4" customWidth="1"/>
    <col min="2" max="2" width="17.28125" style="4" customWidth="1"/>
    <col min="3" max="3" width="14.7109375" style="4" customWidth="1"/>
    <col min="4" max="4" width="24.7109375" style="4" customWidth="1"/>
    <col min="5" max="5" width="39.421875" style="4" customWidth="1"/>
    <col min="6" max="6" width="15.00390625" style="4" customWidth="1"/>
    <col min="7" max="16384" width="10.421875" style="4" customWidth="1"/>
  </cols>
  <sheetData>
    <row r="1" spans="1:6" ht="12.75">
      <c r="A1" s="6" t="s">
        <v>18</v>
      </c>
      <c r="B1" s="5"/>
      <c r="C1" s="7"/>
      <c r="D1" s="7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6" t="s">
        <v>19</v>
      </c>
      <c r="B3" s="7"/>
      <c r="C3" s="5"/>
      <c r="D3" s="7"/>
      <c r="E3" s="8"/>
      <c r="F3" s="5"/>
    </row>
    <row r="4" spans="1:6" ht="12.75">
      <c r="A4" s="6" t="s">
        <v>20</v>
      </c>
      <c r="B4" s="7"/>
      <c r="C4" s="5"/>
      <c r="D4" s="7"/>
      <c r="E4" s="5"/>
      <c r="F4" s="7"/>
    </row>
    <row r="5" spans="1:6" ht="12.75">
      <c r="A5" s="5"/>
      <c r="B5" s="7"/>
      <c r="C5" s="5"/>
      <c r="D5" s="5"/>
      <c r="E5" s="5"/>
      <c r="F5" s="5"/>
    </row>
    <row r="6" spans="1:6" ht="12.75">
      <c r="A6" s="5"/>
      <c r="B6" s="9"/>
      <c r="C6" s="42" t="s">
        <v>26</v>
      </c>
      <c r="D6" s="96" t="s">
        <v>118</v>
      </c>
      <c r="E6" s="5"/>
      <c r="F6" s="5"/>
    </row>
    <row r="7" spans="1:6" ht="12.75">
      <c r="A7" s="5"/>
      <c r="B7" s="5"/>
      <c r="C7" s="5"/>
      <c r="D7" s="5"/>
      <c r="E7" s="5"/>
      <c r="F7" s="5"/>
    </row>
    <row r="8" spans="1:6" ht="52.5">
      <c r="A8" s="10" t="s">
        <v>3</v>
      </c>
      <c r="B8" s="11" t="s">
        <v>4</v>
      </c>
      <c r="C8" s="12" t="s">
        <v>5</v>
      </c>
      <c r="D8" s="11" t="s">
        <v>21</v>
      </c>
      <c r="E8" s="13" t="s">
        <v>22</v>
      </c>
      <c r="F8" s="14" t="s">
        <v>23</v>
      </c>
    </row>
    <row r="9" spans="1:6" ht="13.5">
      <c r="A9" s="50">
        <v>1</v>
      </c>
      <c r="B9" s="44">
        <v>42857</v>
      </c>
      <c r="C9" s="51">
        <v>22860</v>
      </c>
      <c r="D9" s="52" t="s">
        <v>36</v>
      </c>
      <c r="E9" s="53" t="s">
        <v>37</v>
      </c>
      <c r="F9" s="54">
        <v>3000</v>
      </c>
    </row>
    <row r="10" spans="1:6" ht="13.5">
      <c r="A10" s="50">
        <v>2</v>
      </c>
      <c r="B10" s="44">
        <v>42858</v>
      </c>
      <c r="C10" s="51">
        <v>22888</v>
      </c>
      <c r="D10" s="55" t="s">
        <v>36</v>
      </c>
      <c r="E10" s="53" t="s">
        <v>38</v>
      </c>
      <c r="F10" s="54">
        <v>400</v>
      </c>
    </row>
    <row r="11" spans="1:6" ht="13.5">
      <c r="A11" s="50">
        <v>3</v>
      </c>
      <c r="B11" s="44">
        <v>42860</v>
      </c>
      <c r="C11" s="51">
        <v>22914</v>
      </c>
      <c r="D11" s="55" t="s">
        <v>36</v>
      </c>
      <c r="E11" s="53" t="s">
        <v>39</v>
      </c>
      <c r="F11" s="54">
        <v>1000</v>
      </c>
    </row>
    <row r="12" spans="1:6" ht="13.5">
      <c r="A12" s="50">
        <v>4</v>
      </c>
      <c r="B12" s="44">
        <v>42860</v>
      </c>
      <c r="C12" s="51">
        <v>22905</v>
      </c>
      <c r="D12" s="55" t="s">
        <v>36</v>
      </c>
      <c r="E12" s="53" t="s">
        <v>40</v>
      </c>
      <c r="F12" s="54">
        <v>1500</v>
      </c>
    </row>
    <row r="13" spans="1:256" ht="13.5">
      <c r="A13" s="50">
        <v>5</v>
      </c>
      <c r="B13" s="44">
        <v>42860</v>
      </c>
      <c r="C13" s="51">
        <v>22928</v>
      </c>
      <c r="D13" s="55" t="s">
        <v>36</v>
      </c>
      <c r="E13" s="53" t="s">
        <v>41</v>
      </c>
      <c r="F13" s="54">
        <v>500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50">
        <v>6</v>
      </c>
      <c r="B14" s="44">
        <v>42860</v>
      </c>
      <c r="C14" s="51">
        <v>22938</v>
      </c>
      <c r="D14" s="55" t="s">
        <v>36</v>
      </c>
      <c r="E14" s="53" t="s">
        <v>42</v>
      </c>
      <c r="F14" s="54">
        <v>1000</v>
      </c>
    </row>
    <row r="15" spans="1:6" ht="13.5">
      <c r="A15" s="56" t="s">
        <v>1</v>
      </c>
      <c r="B15" s="57"/>
      <c r="C15" s="58"/>
      <c r="D15" s="59"/>
      <c r="E15" s="60"/>
      <c r="F15" s="61">
        <f>SUM(F9:F14)</f>
        <v>7400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selection activeCell="F9" sqref="F9:F23"/>
    </sheetView>
  </sheetViews>
  <sheetFormatPr defaultColWidth="10.421875" defaultRowHeight="12.75"/>
  <cols>
    <col min="1" max="1" width="9.421875" style="15" customWidth="1"/>
    <col min="2" max="2" width="17.28125" style="15" customWidth="1"/>
    <col min="3" max="3" width="14.7109375" style="15" customWidth="1"/>
    <col min="4" max="4" width="24.7109375" style="15" customWidth="1"/>
    <col min="5" max="5" width="39.421875" style="15" customWidth="1"/>
    <col min="6" max="6" width="15.00390625" style="15" customWidth="1"/>
    <col min="7" max="16384" width="10.421875" style="15" customWidth="1"/>
  </cols>
  <sheetData>
    <row r="1" spans="1:6" ht="12.75">
      <c r="A1" s="16" t="s">
        <v>18</v>
      </c>
      <c r="B1" s="5"/>
      <c r="C1" s="7"/>
      <c r="D1" s="7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6" t="s">
        <v>19</v>
      </c>
      <c r="B3" s="7"/>
      <c r="C3" s="5"/>
      <c r="D3" s="7"/>
      <c r="E3" s="8"/>
      <c r="F3" s="5"/>
    </row>
    <row r="4" spans="1:6" ht="12.75">
      <c r="A4" s="16" t="s">
        <v>24</v>
      </c>
      <c r="B4" s="7"/>
      <c r="C4" s="5"/>
      <c r="D4" s="7"/>
      <c r="E4" s="5"/>
      <c r="F4" s="7"/>
    </row>
    <row r="5" spans="1:6" ht="12.75">
      <c r="A5" s="5"/>
      <c r="B5" s="7"/>
      <c r="C5" s="5"/>
      <c r="D5" s="5"/>
      <c r="E5" s="5"/>
      <c r="F5" s="5"/>
    </row>
    <row r="6" spans="1:6" ht="12.75">
      <c r="A6" s="5"/>
      <c r="B6" s="9"/>
      <c r="C6" s="42" t="s">
        <v>26</v>
      </c>
      <c r="D6" s="96" t="s">
        <v>118</v>
      </c>
      <c r="E6" s="5"/>
      <c r="F6" s="5"/>
    </row>
    <row r="7" spans="1:6" ht="12.75">
      <c r="A7" s="5"/>
      <c r="B7" s="5"/>
      <c r="C7" s="5"/>
      <c r="D7" s="5"/>
      <c r="E7" s="5"/>
      <c r="F7" s="5"/>
    </row>
    <row r="8" spans="1:6" ht="53.25" thickBot="1">
      <c r="A8" s="10" t="s">
        <v>3</v>
      </c>
      <c r="B8" s="11" t="s">
        <v>4</v>
      </c>
      <c r="C8" s="12" t="s">
        <v>5</v>
      </c>
      <c r="D8" s="11" t="s">
        <v>21</v>
      </c>
      <c r="E8" s="13" t="s">
        <v>22</v>
      </c>
      <c r="F8" s="17" t="s">
        <v>23</v>
      </c>
    </row>
    <row r="9" spans="1:6" ht="13.5">
      <c r="A9" s="43">
        <v>1</v>
      </c>
      <c r="B9" s="44">
        <v>42857</v>
      </c>
      <c r="C9" s="43">
        <v>12172</v>
      </c>
      <c r="D9" s="43" t="s">
        <v>27</v>
      </c>
      <c r="E9" s="45" t="s">
        <v>28</v>
      </c>
      <c r="F9" s="46">
        <v>106915.5</v>
      </c>
    </row>
    <row r="10" spans="1:6" ht="13.5">
      <c r="A10" s="43">
        <v>2</v>
      </c>
      <c r="B10" s="44">
        <v>42857</v>
      </c>
      <c r="C10" s="43">
        <v>12171</v>
      </c>
      <c r="D10" s="43" t="s">
        <v>27</v>
      </c>
      <c r="E10" s="45" t="s">
        <v>29</v>
      </c>
      <c r="F10" s="46">
        <v>106915.5</v>
      </c>
    </row>
    <row r="11" spans="1:6" ht="13.5">
      <c r="A11" s="43">
        <v>3</v>
      </c>
      <c r="B11" s="44">
        <v>42858</v>
      </c>
      <c r="C11" s="43">
        <v>12178</v>
      </c>
      <c r="D11" s="43" t="s">
        <v>27</v>
      </c>
      <c r="E11" s="45" t="s">
        <v>30</v>
      </c>
      <c r="F11" s="46">
        <v>363442.36</v>
      </c>
    </row>
    <row r="12" spans="1:6" ht="13.5">
      <c r="A12" s="43">
        <v>4</v>
      </c>
      <c r="B12" s="44">
        <v>42858</v>
      </c>
      <c r="C12" s="43">
        <v>12180</v>
      </c>
      <c r="D12" s="43" t="s">
        <v>27</v>
      </c>
      <c r="E12" s="45" t="s">
        <v>31</v>
      </c>
      <c r="F12" s="46">
        <v>1</v>
      </c>
    </row>
    <row r="13" spans="1:256" ht="13.5">
      <c r="A13" s="43">
        <v>5</v>
      </c>
      <c r="B13" s="44">
        <v>42858</v>
      </c>
      <c r="C13" s="43">
        <v>22879</v>
      </c>
      <c r="D13" s="43" t="s">
        <v>32</v>
      </c>
      <c r="E13" s="45" t="s">
        <v>33</v>
      </c>
      <c r="F13" s="46">
        <v>34101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43">
        <v>6</v>
      </c>
      <c r="B14" s="44">
        <v>42858</v>
      </c>
      <c r="C14" s="43">
        <v>12181</v>
      </c>
      <c r="D14" s="43" t="s">
        <v>27</v>
      </c>
      <c r="E14" s="45" t="s">
        <v>34</v>
      </c>
      <c r="F14" s="46">
        <v>1</v>
      </c>
    </row>
    <row r="15" spans="1:6" ht="13.5">
      <c r="A15" s="43">
        <v>7</v>
      </c>
      <c r="B15" s="44">
        <v>42858</v>
      </c>
      <c r="C15" s="43">
        <v>22881</v>
      </c>
      <c r="D15" s="43" t="s">
        <v>32</v>
      </c>
      <c r="E15" s="45" t="s">
        <v>33</v>
      </c>
      <c r="F15" s="46">
        <v>16368.48</v>
      </c>
    </row>
    <row r="16" spans="1:6" ht="13.5">
      <c r="A16" s="43">
        <v>8</v>
      </c>
      <c r="B16" s="44">
        <v>42859</v>
      </c>
      <c r="C16" s="43">
        <v>12182</v>
      </c>
      <c r="D16" s="43" t="s">
        <v>27</v>
      </c>
      <c r="E16" s="45" t="s">
        <v>35</v>
      </c>
      <c r="F16" s="46">
        <v>45574.63</v>
      </c>
    </row>
    <row r="17" spans="1:6" ht="13.5">
      <c r="A17" s="43">
        <v>9</v>
      </c>
      <c r="B17" s="44">
        <v>42860</v>
      </c>
      <c r="C17" s="43">
        <v>22921</v>
      </c>
      <c r="D17" s="43" t="s">
        <v>32</v>
      </c>
      <c r="E17" s="45" t="s">
        <v>33</v>
      </c>
      <c r="F17" s="46">
        <v>17724.72</v>
      </c>
    </row>
    <row r="18" spans="1:6" ht="13.5">
      <c r="A18" s="43">
        <v>10</v>
      </c>
      <c r="B18" s="44">
        <v>42860</v>
      </c>
      <c r="C18" s="43">
        <v>22927</v>
      </c>
      <c r="D18" s="43" t="s">
        <v>32</v>
      </c>
      <c r="E18" s="45" t="s">
        <v>33</v>
      </c>
      <c r="F18" s="46">
        <v>34994.96</v>
      </c>
    </row>
    <row r="19" spans="1:6" ht="13.5">
      <c r="A19" s="43">
        <v>11</v>
      </c>
      <c r="B19" s="44">
        <v>42860</v>
      </c>
      <c r="C19" s="43">
        <v>22922</v>
      </c>
      <c r="D19" s="43" t="s">
        <v>32</v>
      </c>
      <c r="E19" s="45" t="s">
        <v>33</v>
      </c>
      <c r="F19" s="46">
        <v>32722.56</v>
      </c>
    </row>
    <row r="20" spans="1:6" ht="13.5">
      <c r="A20" s="43">
        <v>12</v>
      </c>
      <c r="B20" s="44">
        <v>42860</v>
      </c>
      <c r="C20" s="43">
        <v>22924</v>
      </c>
      <c r="D20" s="43" t="s">
        <v>32</v>
      </c>
      <c r="E20" s="45" t="s">
        <v>33</v>
      </c>
      <c r="F20" s="46">
        <v>2726.88</v>
      </c>
    </row>
    <row r="21" spans="1:6" ht="13.5">
      <c r="A21" s="43">
        <v>13</v>
      </c>
      <c r="B21" s="44">
        <v>42860</v>
      </c>
      <c r="C21" s="43">
        <v>22925</v>
      </c>
      <c r="D21" s="43" t="s">
        <v>32</v>
      </c>
      <c r="E21" s="45" t="s">
        <v>33</v>
      </c>
      <c r="F21" s="46">
        <v>13634.4</v>
      </c>
    </row>
    <row r="22" spans="1:6" ht="13.5">
      <c r="A22" s="43">
        <v>14</v>
      </c>
      <c r="B22" s="44">
        <v>42860</v>
      </c>
      <c r="C22" s="43">
        <v>22926</v>
      </c>
      <c r="D22" s="43" t="s">
        <v>32</v>
      </c>
      <c r="E22" s="45" t="s">
        <v>33</v>
      </c>
      <c r="F22" s="46">
        <v>23178.48</v>
      </c>
    </row>
    <row r="23" spans="1:6" ht="13.5">
      <c r="A23" s="43">
        <v>15</v>
      </c>
      <c r="B23" s="44">
        <v>42860</v>
      </c>
      <c r="C23" s="43">
        <v>22923</v>
      </c>
      <c r="D23" s="43" t="s">
        <v>32</v>
      </c>
      <c r="E23" s="45" t="s">
        <v>33</v>
      </c>
      <c r="F23" s="46">
        <v>20451.6</v>
      </c>
    </row>
    <row r="24" spans="1:6" ht="13.5">
      <c r="A24" s="47" t="s">
        <v>1</v>
      </c>
      <c r="B24" s="48"/>
      <c r="C24" s="48"/>
      <c r="D24" s="48"/>
      <c r="E24" s="45"/>
      <c r="F24" s="49">
        <f>SUM(F9:F23)</f>
        <v>818753.07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3"/>
  <sheetViews>
    <sheetView tabSelected="1" zoomScalePageLayoutView="0" workbookViewId="0" topLeftCell="A1">
      <selection activeCell="D21" sqref="D21"/>
    </sheetView>
  </sheetViews>
  <sheetFormatPr defaultColWidth="10.421875" defaultRowHeight="12.75"/>
  <cols>
    <col min="1" max="1" width="9.421875" style="19" customWidth="1"/>
    <col min="2" max="2" width="17.28125" style="19" customWidth="1"/>
    <col min="3" max="3" width="14.7109375" style="19" customWidth="1"/>
    <col min="4" max="4" width="24.7109375" style="19" customWidth="1"/>
    <col min="5" max="5" width="39.421875" style="19" customWidth="1"/>
    <col min="6" max="6" width="15.00390625" style="19" customWidth="1"/>
    <col min="7" max="16384" width="10.421875" style="19" customWidth="1"/>
  </cols>
  <sheetData>
    <row r="1" spans="1:6" ht="12.75">
      <c r="A1" s="16" t="s">
        <v>18</v>
      </c>
      <c r="B1" s="18"/>
      <c r="C1" s="7"/>
      <c r="D1" s="7"/>
      <c r="E1" s="18"/>
      <c r="F1" s="18"/>
    </row>
    <row r="2" spans="2:6" ht="12.75">
      <c r="B2" s="18"/>
      <c r="C2" s="18"/>
      <c r="D2" s="18"/>
      <c r="E2" s="18"/>
      <c r="F2" s="18"/>
    </row>
    <row r="3" spans="1:6" ht="12.75">
      <c r="A3" s="16" t="s">
        <v>25</v>
      </c>
      <c r="B3" s="7"/>
      <c r="C3" s="18"/>
      <c r="D3" s="7"/>
      <c r="E3" s="20"/>
      <c r="F3" s="18"/>
    </row>
    <row r="4" spans="1:6" ht="12.75">
      <c r="A4" s="95" t="s">
        <v>16</v>
      </c>
      <c r="B4" s="95"/>
      <c r="C4" s="95"/>
      <c r="D4" s="95"/>
      <c r="E4" s="95"/>
      <c r="F4" s="7"/>
    </row>
    <row r="5" spans="1:6" ht="12.75">
      <c r="A5" s="18"/>
      <c r="B5" s="7"/>
      <c r="C5" s="18"/>
      <c r="D5" s="18"/>
      <c r="E5" s="18"/>
      <c r="F5" s="18"/>
    </row>
    <row r="6" spans="1:6" ht="12.75">
      <c r="A6" s="18"/>
      <c r="B6" s="9"/>
      <c r="C6" s="42" t="s">
        <v>26</v>
      </c>
      <c r="D6" s="96" t="s">
        <v>118</v>
      </c>
      <c r="E6" s="18"/>
      <c r="F6" s="18"/>
    </row>
    <row r="7" spans="1:6" ht="13.5" thickBot="1">
      <c r="A7" s="18"/>
      <c r="B7" s="18"/>
      <c r="C7" s="18"/>
      <c r="D7" s="18"/>
      <c r="E7" s="18"/>
      <c r="F7" s="18"/>
    </row>
    <row r="8" spans="1:6" ht="52.5">
      <c r="A8" s="81" t="s">
        <v>3</v>
      </c>
      <c r="B8" s="82" t="s">
        <v>4</v>
      </c>
      <c r="C8" s="83" t="s">
        <v>5</v>
      </c>
      <c r="D8" s="82" t="s">
        <v>21</v>
      </c>
      <c r="E8" s="82" t="s">
        <v>22</v>
      </c>
      <c r="F8" s="84" t="s">
        <v>23</v>
      </c>
    </row>
    <row r="9" spans="1:6" ht="26.25">
      <c r="A9" s="85">
        <v>1</v>
      </c>
      <c r="B9" s="77">
        <v>42860</v>
      </c>
      <c r="C9" s="78" t="s">
        <v>112</v>
      </c>
      <c r="D9" s="79" t="s">
        <v>113</v>
      </c>
      <c r="E9" s="80" t="s">
        <v>114</v>
      </c>
      <c r="F9" s="86">
        <v>90800</v>
      </c>
    </row>
    <row r="10" spans="1:6" ht="12.75">
      <c r="A10" s="87">
        <v>2</v>
      </c>
      <c r="B10" s="75"/>
      <c r="C10" s="76"/>
      <c r="D10" s="75"/>
      <c r="E10" s="75"/>
      <c r="F10" s="88"/>
    </row>
    <row r="11" spans="1:6" ht="12.75">
      <c r="A11" s="87">
        <v>3</v>
      </c>
      <c r="B11" s="75"/>
      <c r="C11" s="76"/>
      <c r="D11" s="75"/>
      <c r="E11" s="75"/>
      <c r="F11" s="88"/>
    </row>
    <row r="12" spans="1:6" ht="12.75">
      <c r="A12" s="87">
        <v>4</v>
      </c>
      <c r="B12" s="75"/>
      <c r="C12" s="76"/>
      <c r="D12" s="75"/>
      <c r="E12" s="75"/>
      <c r="F12" s="88"/>
    </row>
    <row r="13" spans="1:256" ht="13.5" thickBot="1">
      <c r="A13" s="89" t="s">
        <v>1</v>
      </c>
      <c r="B13" s="90"/>
      <c r="C13" s="90"/>
      <c r="D13" s="90"/>
      <c r="E13" s="90"/>
      <c r="F13" s="91">
        <f>SUM(F9:F12)</f>
        <v>90800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  <c r="GM13" s="21"/>
      <c r="GN13" s="21"/>
      <c r="GO13" s="21"/>
      <c r="GP13" s="21"/>
      <c r="GQ13" s="21"/>
      <c r="GR13" s="21"/>
      <c r="GS13" s="21"/>
      <c r="GT13" s="21"/>
      <c r="GU13" s="21"/>
      <c r="GV13" s="21"/>
      <c r="GW13" s="21"/>
      <c r="GX13" s="21"/>
      <c r="GY13" s="21"/>
      <c r="GZ13" s="21"/>
      <c r="HA13" s="21"/>
      <c r="HB13" s="21"/>
      <c r="HC13" s="21"/>
      <c r="HD13" s="21"/>
      <c r="HE13" s="21"/>
      <c r="HF13" s="21"/>
      <c r="HG13" s="21"/>
      <c r="HH13" s="21"/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1"/>
      <c r="ID13" s="21"/>
      <c r="IE13" s="21"/>
      <c r="IF13" s="21"/>
      <c r="IG13" s="21"/>
      <c r="IH13" s="21"/>
      <c r="II13" s="21"/>
      <c r="IJ13" s="21"/>
      <c r="IK13" s="21"/>
      <c r="IL13" s="21"/>
      <c r="IM13" s="21"/>
      <c r="IN13" s="21"/>
      <c r="IO13" s="21"/>
      <c r="IP13" s="21"/>
      <c r="IQ13" s="21"/>
      <c r="IR13" s="21"/>
      <c r="IS13" s="21"/>
      <c r="IT13" s="21"/>
      <c r="IU13" s="21"/>
      <c r="IV13" s="21"/>
    </row>
  </sheetData>
  <sheetProtection selectLockedCells="1" selectUnlockedCells="1"/>
  <mergeCells count="1">
    <mergeCell ref="A4:E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2017-05-10T07:33:43Z</cp:lastPrinted>
  <dcterms:created xsi:type="dcterms:W3CDTF">2016-01-19T13:06:09Z</dcterms:created>
  <dcterms:modified xsi:type="dcterms:W3CDTF">2017-05-10T07:34:22Z</dcterms:modified>
  <cp:category/>
  <cp:version/>
  <cp:contentType/>
  <cp:contentStatus/>
</cp:coreProperties>
</file>