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<sst xmlns="http://schemas.openxmlformats.org/spreadsheetml/2006/main" count="251" uniqueCount="104">
  <si>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</si>
  <si>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</si>
  <si>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</si>
  <si>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</si>
  <si>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</si>
  <si>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</si>
  <si>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</si>
  <si>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</si>
  <si>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</si>
  <si>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</si>
  <si>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</si>
  <si>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</si>
  <si>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</si>
  <si>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</si>
  <si>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</si>
  <si>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</si>
  <si>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</si>
  <si>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</si>
  <si>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</si>
  <si>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</si>
  <si>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</si>
  <si>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</si>
  <si>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</si>
  <si>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</si>
  <si>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13,01,2017</t>
  </si>
  <si>
    <t>PERSOANA JURIDICA</t>
  </si>
  <si>
    <t>onorariu curator dosar 41687/4/2015</t>
  </si>
  <si>
    <t>BUGET DE STAT</t>
  </si>
  <si>
    <t>chelt judiciare dosar  8492/86/2013</t>
  </si>
  <si>
    <t>chelt judiciare dosar 3552/111/2015</t>
  </si>
  <si>
    <t>chelt judiciare dosar 748/39/2016</t>
  </si>
  <si>
    <t>chelt judiciare dosar 2297/93/2016</t>
  </si>
  <si>
    <t>chelt judiciare dosar 10881/278/2015</t>
  </si>
  <si>
    <t>onorariu curator dosar 8723/3/2015/a1</t>
  </si>
  <si>
    <t>chelt judiciare dosar 1108/120/2016</t>
  </si>
  <si>
    <t>chelt judiciare dosar 257/II-2/2016</t>
  </si>
  <si>
    <t>chelt judiciare dosar 20011/233/2016</t>
  </si>
  <si>
    <t>chelt judiciare dosar 2339/87/2016</t>
  </si>
  <si>
    <t>chelt judiciare dosar 752/98/2015</t>
  </si>
  <si>
    <t>chelt judiciare dosar 2298/85/2014</t>
  </si>
  <si>
    <t>onorariu curator dosar 4267/118/2015/a1</t>
  </si>
  <si>
    <t>PERSOANA FIZICA</t>
  </si>
  <si>
    <t>chelt judiciare cf HOT CEDO</t>
  </si>
  <si>
    <t>onorariu curator dosar 2716/118/2015/a1</t>
  </si>
  <si>
    <t>chelt judiciare dosar 5669/196/2016</t>
  </si>
  <si>
    <t>chelt judiciare dosar 1541/96/2015</t>
  </si>
  <si>
    <t>chelt judiciare dosar 3424/284/2016</t>
  </si>
  <si>
    <t>onorariu curator dosar 44924/3/2015/a1</t>
  </si>
  <si>
    <t>onorariu curator dosar 4544/118/2015/a1</t>
  </si>
  <si>
    <t>BIROU EXPERTIZE</t>
  </si>
  <si>
    <t>onorariu expert dosar 337/1259/2014</t>
  </si>
  <si>
    <t>despagubire dosar 4157/2001 DE 966IC/2015</t>
  </si>
  <si>
    <t>despagubire CEDO</t>
  </si>
  <si>
    <t>Clasificatie bugetara</t>
  </si>
  <si>
    <t>Subtotal 10.01.01</t>
  </si>
  <si>
    <t>10.01.01</t>
  </si>
  <si>
    <t>ianuarie</t>
  </si>
  <si>
    <t>alim card sal luna dec, pl impoz, contrib</t>
  </si>
  <si>
    <t>alim numerar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</si>
  <si>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</si>
  <si>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</si>
  <si>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</si>
  <si>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</si>
  <si>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</si>
  <si>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</si>
  <si>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</si>
  <si>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</si>
  <si>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</si>
  <si>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</si>
  <si>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</si>
  <si>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</si>
  <si>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</si>
  <si>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</si>
  <si>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</si>
  <si>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alim numerar diurna</t>
  </si>
  <si>
    <t>alim numerar depl ext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</si>
  <si>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</si>
  <si>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</si>
  <si>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</si>
  <si>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</si>
  <si>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</si>
  <si>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</si>
  <si>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sal luna dec</t>
  </si>
  <si>
    <t>Total 10.03.01</t>
  </si>
  <si>
    <t>Subtotal 10.03.02</t>
  </si>
  <si>
    <t>10.03.02</t>
  </si>
  <si>
    <t>somaj instit ret sal luna dec</t>
  </si>
  <si>
    <t>Total 10.03.02</t>
  </si>
  <si>
    <t>Subtotal 10.03.03</t>
  </si>
  <si>
    <t>10.03.03</t>
  </si>
  <si>
    <t xml:space="preserve">ianuarie </t>
  </si>
  <si>
    <t>CASS instit ret sal luna dec</t>
  </si>
  <si>
    <t>Total 10.03.03</t>
  </si>
  <si>
    <t>Subtotal 10.03.04</t>
  </si>
  <si>
    <t>10.03.04</t>
  </si>
  <si>
    <t>ambp ret sal luna dec</t>
  </si>
  <si>
    <t>Total 10.03.04</t>
  </si>
  <si>
    <t>Subtotal 10.03.06</t>
  </si>
  <si>
    <t>10.03.06</t>
  </si>
  <si>
    <t>Total 10.03.06</t>
  </si>
  <si>
    <t>09,01,2017</t>
  </si>
  <si>
    <t>Buget de Stat</t>
  </si>
  <si>
    <t>fd handicap</t>
  </si>
  <si>
    <t>9-13 ianuarie 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</si>
</sst>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12" xfId="59" applyFont="1" applyFill="1" applyBorder="1" applyAlignment="1">
      <alignment horizontal="center"/>
      <protection/>
    </xf>
    <xf numFmtId="167" fontId="25" fillId="0" borderId="12" xfId="59" applyNumberFormat="1" applyFont="1" applyFill="1" applyBorder="1" applyAlignment="1">
      <alignment horizontal="center"/>
      <protection/>
    </xf>
    <xf numFmtId="168" fontId="26" fillId="0" borderId="12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7" fillId="0" borderId="12" xfId="59" applyFont="1" applyFill="1" applyBorder="1" applyAlignment="1">
      <alignment horizontal="center"/>
      <protection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167" fontId="28" fillId="0" borderId="12" xfId="59" applyNumberFormat="1" applyFont="1" applyFill="1" applyBorder="1" applyAlignment="1">
      <alignment horizontal="center"/>
      <protection/>
    </xf>
    <xf numFmtId="0" fontId="28" fillId="0" borderId="13" xfId="59" applyFont="1" applyFill="1" applyBorder="1" applyAlignment="1">
      <alignment horizontal="center"/>
      <protection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justify"/>
    </xf>
    <xf numFmtId="0" fontId="19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169" fontId="0" fillId="0" borderId="23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14" fontId="0" fillId="0" borderId="22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/>
    </xf>
    <xf numFmtId="164" fontId="0" fillId="0" borderId="22" xfId="42" applyFont="1" applyFill="1" applyBorder="1" applyAlignment="1" applyProtection="1">
      <alignment horizontal="center" vertic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12" xfId="0" applyFont="1" applyBorder="1" applyAlignment="1">
      <alignment wrapText="1"/>
    </xf>
    <xf numFmtId="0" fontId="0" fillId="0" borderId="0" xfId="60" applyAlignment="1">
      <alignment wrapText="1"/>
      <protection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69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horizontal="center" vertical="center" wrapText="1"/>
      <protection/>
    </xf>
    <xf numFmtId="0" fontId="19" fillId="0" borderId="43" xfId="62" applyFont="1" applyBorder="1" applyAlignment="1">
      <alignment horizontal="center" vertical="center"/>
      <protection/>
    </xf>
    <xf numFmtId="0" fontId="19" fillId="0" borderId="44" xfId="59" applyFont="1" applyBorder="1" applyAlignment="1">
      <alignment horizontal="center" vertical="center"/>
      <protection/>
    </xf>
    <xf numFmtId="0" fontId="28" fillId="0" borderId="45" xfId="62" applyFont="1" applyFill="1" applyBorder="1" applyAlignment="1">
      <alignment horizontal="center" vertical="center"/>
      <protection/>
    </xf>
    <xf numFmtId="4" fontId="26" fillId="0" borderId="46" xfId="59" applyNumberFormat="1" applyFont="1" applyFill="1" applyBorder="1" applyAlignment="1">
      <alignment horizontal="right" wrapText="1"/>
      <protection/>
    </xf>
    <xf numFmtId="4" fontId="26" fillId="0" borderId="46" xfId="59" applyNumberFormat="1" applyFont="1" applyFill="1" applyBorder="1" applyAlignment="1">
      <alignment horizontal="right"/>
      <protection/>
    </xf>
    <xf numFmtId="4" fontId="28" fillId="0" borderId="47" xfId="0" applyNumberFormat="1" applyFont="1" applyBorder="1" applyAlignment="1">
      <alignment/>
    </xf>
    <xf numFmtId="0" fontId="28" fillId="0" borderId="48" xfId="62" applyFont="1" applyFill="1" applyBorder="1" applyAlignment="1">
      <alignment horizontal="center" vertical="center"/>
      <protection/>
    </xf>
    <xf numFmtId="168" fontId="28" fillId="0" borderId="49" xfId="59" applyNumberFormat="1" applyFont="1" applyFill="1" applyBorder="1" applyAlignment="1">
      <alignment horizontal="center"/>
      <protection/>
    </xf>
    <xf numFmtId="0" fontId="28" fillId="0" borderId="49" xfId="59" applyFont="1" applyFill="1" applyBorder="1" applyAlignment="1">
      <alignment/>
      <protection/>
    </xf>
    <xf numFmtId="0" fontId="25" fillId="0" borderId="49" xfId="59" applyFont="1" applyFill="1" applyBorder="1" applyAlignment="1">
      <alignment horizontal="center"/>
      <protection/>
    </xf>
    <xf numFmtId="0" fontId="19" fillId="0" borderId="49" xfId="0" applyFont="1" applyBorder="1" applyAlignment="1">
      <alignment/>
    </xf>
    <xf numFmtId="4" fontId="29" fillId="0" borderId="50" xfId="59" applyNumberFormat="1" applyFont="1" applyFill="1" applyBorder="1" applyAlignment="1">
      <alignment horizontal="right"/>
      <protection/>
    </xf>
    <xf numFmtId="0" fontId="19" fillId="0" borderId="44" xfId="60" applyFont="1" applyBorder="1" applyAlignment="1">
      <alignment horizontal="center" vertical="center"/>
      <protection/>
    </xf>
    <xf numFmtId="0" fontId="25" fillId="0" borderId="45" xfId="59" applyFont="1" applyFill="1" applyBorder="1" applyAlignment="1">
      <alignment horizontal="center"/>
      <protection/>
    </xf>
    <xf numFmtId="4" fontId="0" fillId="0" borderId="47" xfId="0" applyNumberFormat="1" applyBorder="1" applyAlignment="1">
      <alignment/>
    </xf>
    <xf numFmtId="0" fontId="30" fillId="0" borderId="48" xfId="61" applyFont="1" applyFill="1" applyBorder="1" applyAlignment="1">
      <alignment/>
      <protection/>
    </xf>
    <xf numFmtId="0" fontId="28" fillId="0" borderId="49" xfId="61" applyFont="1" applyFill="1" applyBorder="1" applyAlignment="1">
      <alignment/>
      <protection/>
    </xf>
    <xf numFmtId="0" fontId="28" fillId="0" borderId="49" xfId="61" applyFont="1" applyFill="1" applyBorder="1" applyAlignment="1">
      <alignment wrapText="1"/>
      <protection/>
    </xf>
    <xf numFmtId="4" fontId="30" fillId="0" borderId="5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C8" sqref="C8:G63"/>
    </sheetView>
  </sheetViews>
  <sheetFormatPr defaultColWidth="9.140625" defaultRowHeight="12.75"/>
  <cols>
    <col min="1" max="2" width="0" style="0" hidden="1" customWidth="1"/>
    <col min="3" max="3" width="18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2.4218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23</v>
      </c>
      <c r="G6" s="1" t="s">
        <v>103</v>
      </c>
      <c r="H6" s="2"/>
    </row>
    <row r="7" spans="4:6" ht="13.5" thickBot="1">
      <c r="D7" s="1"/>
      <c r="E7" s="1"/>
      <c r="F7" s="1"/>
    </row>
    <row r="8" spans="3:7" ht="12.75">
      <c r="C8" s="65" t="s">
        <v>53</v>
      </c>
      <c r="D8" s="66" t="s">
        <v>3</v>
      </c>
      <c r="E8" s="66" t="s">
        <v>4</v>
      </c>
      <c r="F8" s="66" t="s">
        <v>5</v>
      </c>
      <c r="G8" s="67" t="s">
        <v>6</v>
      </c>
    </row>
    <row r="9" spans="3:7" ht="12.75">
      <c r="C9" s="68" t="s">
        <v>54</v>
      </c>
      <c r="D9" s="36"/>
      <c r="E9" s="36"/>
      <c r="F9" s="37"/>
      <c r="G9" s="69"/>
    </row>
    <row r="10" spans="3:7" ht="12.75">
      <c r="C10" s="70" t="s">
        <v>55</v>
      </c>
      <c r="D10" s="9" t="s">
        <v>56</v>
      </c>
      <c r="E10" s="5">
        <v>9</v>
      </c>
      <c r="F10" s="38">
        <v>8549050</v>
      </c>
      <c r="G10" s="71" t="s">
        <v>57</v>
      </c>
    </row>
    <row r="11" spans="3:7" ht="12.75">
      <c r="C11" s="70"/>
      <c r="D11" s="9"/>
      <c r="E11" s="5">
        <v>10</v>
      </c>
      <c r="F11" s="38">
        <v>145934</v>
      </c>
      <c r="G11" s="71" t="s">
        <v>58</v>
      </c>
    </row>
    <row r="12" spans="3:7" ht="12.75">
      <c r="C12" s="70"/>
      <c r="D12" s="9"/>
      <c r="E12" s="5"/>
      <c r="F12" s="38"/>
      <c r="G12" s="71" t="s">
        <v>59</v>
      </c>
    </row>
    <row r="13" spans="3:7" ht="12.75">
      <c r="C13" s="70"/>
      <c r="D13" s="9"/>
      <c r="E13" s="5"/>
      <c r="F13" s="38"/>
      <c r="G13" s="71"/>
    </row>
    <row r="14" spans="3:7" ht="13.5" thickBot="1">
      <c r="C14" s="72" t="s">
        <v>60</v>
      </c>
      <c r="D14" s="40"/>
      <c r="E14" s="6"/>
      <c r="F14" s="41">
        <f>SUM(F9:F13)</f>
        <v>8694984</v>
      </c>
      <c r="G14" s="73"/>
    </row>
    <row r="15" spans="3:7" ht="12.75">
      <c r="C15" s="74" t="s">
        <v>61</v>
      </c>
      <c r="D15" s="43"/>
      <c r="E15" s="44"/>
      <c r="F15" s="45"/>
      <c r="G15" s="75"/>
    </row>
    <row r="16" spans="3:7" ht="12.75">
      <c r="C16" s="76" t="s">
        <v>62</v>
      </c>
      <c r="D16" s="5"/>
      <c r="E16" s="5"/>
      <c r="F16" s="38"/>
      <c r="G16" s="71"/>
    </row>
    <row r="17" spans="3:7" ht="12.75" hidden="1">
      <c r="C17" s="76"/>
      <c r="D17" s="5"/>
      <c r="E17" s="5"/>
      <c r="F17" s="38"/>
      <c r="G17" s="71" t="s">
        <v>63</v>
      </c>
    </row>
    <row r="18" spans="3:7" ht="12.75" hidden="1">
      <c r="C18" s="76"/>
      <c r="D18" s="5"/>
      <c r="E18" s="5"/>
      <c r="F18" s="38"/>
      <c r="G18" s="71" t="s">
        <v>63</v>
      </c>
    </row>
    <row r="19" spans="3:7" ht="12.75" hidden="1">
      <c r="C19" s="77"/>
      <c r="D19" s="44"/>
      <c r="E19" s="44"/>
      <c r="F19" s="45"/>
      <c r="G19" s="71"/>
    </row>
    <row r="20" spans="3:7" ht="12.75" hidden="1">
      <c r="C20" s="77"/>
      <c r="D20" s="44"/>
      <c r="E20" s="44"/>
      <c r="F20" s="45"/>
      <c r="G20" s="71"/>
    </row>
    <row r="21" spans="3:7" ht="12.75" hidden="1">
      <c r="C21" s="77"/>
      <c r="D21" s="44"/>
      <c r="E21" s="44"/>
      <c r="F21" s="45"/>
      <c r="G21" s="71"/>
    </row>
    <row r="22" spans="3:7" ht="12.75" hidden="1">
      <c r="C22" s="77"/>
      <c r="D22" s="44"/>
      <c r="E22" s="44"/>
      <c r="F22" s="45"/>
      <c r="G22" s="75"/>
    </row>
    <row r="23" spans="3:7" ht="13.5" hidden="1" thickBot="1">
      <c r="C23" s="72" t="s">
        <v>64</v>
      </c>
      <c r="D23" s="6"/>
      <c r="E23" s="6"/>
      <c r="F23" s="41">
        <f>SUM(F15:F22)</f>
        <v>0</v>
      </c>
      <c r="G23" s="73"/>
    </row>
    <row r="24" spans="3:7" ht="12.75" hidden="1">
      <c r="C24" s="74" t="s">
        <v>65</v>
      </c>
      <c r="D24" s="46"/>
      <c r="E24" s="46"/>
      <c r="F24" s="47"/>
      <c r="G24" s="78"/>
    </row>
    <row r="25" spans="3:7" ht="12.75">
      <c r="C25" s="76" t="s">
        <v>66</v>
      </c>
      <c r="D25" s="48" t="s">
        <v>56</v>
      </c>
      <c r="E25" s="49">
        <v>9</v>
      </c>
      <c r="F25" s="50">
        <v>15087</v>
      </c>
      <c r="G25" s="71" t="s">
        <v>57</v>
      </c>
    </row>
    <row r="26" spans="3:7" ht="12.75">
      <c r="C26" s="77"/>
      <c r="D26" s="42"/>
      <c r="E26" s="42">
        <v>10</v>
      </c>
      <c r="F26" s="45">
        <v>5216</v>
      </c>
      <c r="G26" s="71" t="s">
        <v>58</v>
      </c>
    </row>
    <row r="27" spans="3:7" ht="12.75">
      <c r="C27" s="77"/>
      <c r="D27" s="42"/>
      <c r="E27" s="42"/>
      <c r="F27" s="45"/>
      <c r="G27" s="75"/>
    </row>
    <row r="28" spans="3:7" ht="13.5" thickBot="1">
      <c r="C28" s="72" t="s">
        <v>67</v>
      </c>
      <c r="D28" s="39"/>
      <c r="E28" s="39"/>
      <c r="F28" s="41">
        <f>SUM(F24:F27)</f>
        <v>20303</v>
      </c>
      <c r="G28" s="73"/>
    </row>
    <row r="29" spans="3:7" ht="12.75">
      <c r="C29" s="74" t="s">
        <v>68</v>
      </c>
      <c r="D29" s="42"/>
      <c r="E29" s="42"/>
      <c r="F29" s="45"/>
      <c r="G29" s="75"/>
    </row>
    <row r="30" spans="3:7" ht="12.75">
      <c r="C30" s="77" t="s">
        <v>69</v>
      </c>
      <c r="D30" s="9"/>
      <c r="E30" s="5"/>
      <c r="F30" s="38"/>
      <c r="G30" s="71" t="s">
        <v>70</v>
      </c>
    </row>
    <row r="31" spans="3:7" ht="12.75">
      <c r="C31" s="77"/>
      <c r="D31" s="42"/>
      <c r="E31" s="42"/>
      <c r="F31" s="45"/>
      <c r="G31" s="75"/>
    </row>
    <row r="32" spans="3:7" ht="13.5" thickBot="1">
      <c r="C32" s="72" t="s">
        <v>71</v>
      </c>
      <c r="D32" s="39"/>
      <c r="E32" s="39"/>
      <c r="F32" s="41">
        <f>SUM(F29:F30)</f>
        <v>0</v>
      </c>
      <c r="G32" s="73"/>
    </row>
    <row r="33" spans="3:7" ht="12.75">
      <c r="C33" s="79" t="s">
        <v>72</v>
      </c>
      <c r="D33" s="46"/>
      <c r="E33" s="46"/>
      <c r="F33" s="47"/>
      <c r="G33" s="80"/>
    </row>
    <row r="34" spans="3:7" ht="12.75">
      <c r="C34" s="76" t="s">
        <v>73</v>
      </c>
      <c r="D34" s="42" t="s">
        <v>56</v>
      </c>
      <c r="E34" s="42">
        <v>9</v>
      </c>
      <c r="F34" s="38">
        <v>1000</v>
      </c>
      <c r="G34" s="71" t="s">
        <v>74</v>
      </c>
    </row>
    <row r="35" spans="3:7" ht="12.75">
      <c r="C35" s="81"/>
      <c r="D35" s="5"/>
      <c r="E35" s="5">
        <v>11</v>
      </c>
      <c r="F35" s="51">
        <v>6000</v>
      </c>
      <c r="G35" s="71" t="s">
        <v>75</v>
      </c>
    </row>
    <row r="36" spans="3:7" ht="12.75">
      <c r="C36" s="77"/>
      <c r="D36" s="52"/>
      <c r="E36" s="42"/>
      <c r="F36" s="38"/>
      <c r="G36" s="71"/>
    </row>
    <row r="37" spans="3:7" ht="13.5" thickBot="1">
      <c r="C37" s="82" t="s">
        <v>76</v>
      </c>
      <c r="D37" s="39"/>
      <c r="E37" s="39"/>
      <c r="F37" s="41">
        <f>SUM(F33:F36)</f>
        <v>7000</v>
      </c>
      <c r="G37" s="83"/>
    </row>
    <row r="38" spans="3:7" ht="12.75">
      <c r="C38" s="79" t="s">
        <v>77</v>
      </c>
      <c r="D38" s="46"/>
      <c r="E38" s="46"/>
      <c r="F38" s="47"/>
      <c r="G38" s="80"/>
    </row>
    <row r="39" spans="3:7" ht="12.75">
      <c r="C39" s="84" t="s">
        <v>78</v>
      </c>
      <c r="D39" s="85" t="s">
        <v>56</v>
      </c>
      <c r="E39" s="9">
        <v>9</v>
      </c>
      <c r="F39" s="38">
        <v>70036</v>
      </c>
      <c r="G39" s="71" t="s">
        <v>57</v>
      </c>
    </row>
    <row r="40" spans="3:7" ht="12.75">
      <c r="C40" s="84"/>
      <c r="D40" s="9"/>
      <c r="E40" s="9">
        <v>10</v>
      </c>
      <c r="F40" s="38">
        <v>2129</v>
      </c>
      <c r="G40" s="71" t="s">
        <v>58</v>
      </c>
    </row>
    <row r="41" spans="3:7" ht="12.75">
      <c r="C41" s="76"/>
      <c r="D41" s="42"/>
      <c r="E41" s="42"/>
      <c r="F41" s="45"/>
      <c r="G41" s="71"/>
    </row>
    <row r="42" spans="3:7" ht="13.5" thickBot="1">
      <c r="C42" s="72" t="s">
        <v>79</v>
      </c>
      <c r="D42" s="39"/>
      <c r="E42" s="39"/>
      <c r="F42" s="41">
        <f>SUM(F38:F41)</f>
        <v>72165</v>
      </c>
      <c r="G42" s="71"/>
    </row>
    <row r="43" spans="3:7" ht="12.75">
      <c r="C43" s="79" t="s">
        <v>80</v>
      </c>
      <c r="D43" s="46"/>
      <c r="E43" s="46"/>
      <c r="F43" s="47"/>
      <c r="G43" s="80"/>
    </row>
    <row r="44" spans="3:7" ht="12.75">
      <c r="C44" s="76" t="s">
        <v>81</v>
      </c>
      <c r="D44" s="9" t="s">
        <v>56</v>
      </c>
      <c r="E44" s="9">
        <v>9</v>
      </c>
      <c r="F44" s="38">
        <v>1382102</v>
      </c>
      <c r="G44" s="71" t="s">
        <v>82</v>
      </c>
    </row>
    <row r="45" spans="3:7" ht="12.75">
      <c r="C45" s="76"/>
      <c r="D45" s="85"/>
      <c r="E45" s="9"/>
      <c r="F45" s="38"/>
      <c r="G45" s="71"/>
    </row>
    <row r="46" spans="3:7" ht="13.5" thickBot="1">
      <c r="C46" s="72" t="s">
        <v>83</v>
      </c>
      <c r="D46" s="39"/>
      <c r="E46" s="39"/>
      <c r="F46" s="41">
        <f>SUM(F43:F45)</f>
        <v>1382102</v>
      </c>
      <c r="G46" s="83"/>
    </row>
    <row r="47" spans="3:7" ht="12.75">
      <c r="C47" s="79" t="s">
        <v>84</v>
      </c>
      <c r="D47" s="46"/>
      <c r="E47" s="46"/>
      <c r="F47" s="47"/>
      <c r="G47" s="78"/>
    </row>
    <row r="48" spans="3:7" ht="12.75">
      <c r="C48" s="76" t="s">
        <v>85</v>
      </c>
      <c r="D48" s="9" t="s">
        <v>56</v>
      </c>
      <c r="E48" s="9">
        <v>9</v>
      </c>
      <c r="F48" s="47">
        <v>43774</v>
      </c>
      <c r="G48" s="71" t="s">
        <v>86</v>
      </c>
    </row>
    <row r="49" spans="3:7" ht="12.75">
      <c r="C49" s="76"/>
      <c r="D49" s="9"/>
      <c r="E49" s="9"/>
      <c r="F49" s="47"/>
      <c r="G49" s="71"/>
    </row>
    <row r="50" spans="3:7" ht="13.5" thickBot="1">
      <c r="C50" s="72" t="s">
        <v>87</v>
      </c>
      <c r="D50" s="39"/>
      <c r="E50" s="39"/>
      <c r="F50" s="41">
        <f>SUM(F47:F49)</f>
        <v>43774</v>
      </c>
      <c r="G50" s="83"/>
    </row>
    <row r="51" spans="3:7" ht="12.75">
      <c r="C51" s="86" t="s">
        <v>88</v>
      </c>
      <c r="D51" s="53"/>
      <c r="E51" s="53"/>
      <c r="F51" s="54"/>
      <c r="G51" s="87"/>
    </row>
    <row r="52" spans="3:7" ht="12.75">
      <c r="C52" s="84" t="s">
        <v>89</v>
      </c>
      <c r="D52" s="9" t="s">
        <v>90</v>
      </c>
      <c r="E52" s="9">
        <v>9</v>
      </c>
      <c r="F52" s="47">
        <v>456942</v>
      </c>
      <c r="G52" s="71" t="s">
        <v>91</v>
      </c>
    </row>
    <row r="53" spans="3:7" ht="12.75">
      <c r="C53" s="76"/>
      <c r="D53" s="9"/>
      <c r="E53" s="9"/>
      <c r="F53" s="38"/>
      <c r="G53" s="71"/>
    </row>
    <row r="54" spans="3:7" ht="13.5" thickBot="1">
      <c r="C54" s="72" t="s">
        <v>92</v>
      </c>
      <c r="D54" s="39"/>
      <c r="E54" s="39"/>
      <c r="F54" s="41">
        <f>SUM(F51:F53)</f>
        <v>456942</v>
      </c>
      <c r="G54" s="83"/>
    </row>
    <row r="55" spans="3:7" ht="12.75">
      <c r="C55" s="79" t="s">
        <v>93</v>
      </c>
      <c r="D55" s="9"/>
      <c r="E55" s="46"/>
      <c r="F55" s="47"/>
      <c r="G55" s="78"/>
    </row>
    <row r="56" spans="3:7" ht="12.75">
      <c r="C56" s="76" t="s">
        <v>94</v>
      </c>
      <c r="D56" s="55" t="s">
        <v>56</v>
      </c>
      <c r="E56" s="9">
        <v>9</v>
      </c>
      <c r="F56" s="38">
        <v>13121</v>
      </c>
      <c r="G56" s="71" t="s">
        <v>95</v>
      </c>
    </row>
    <row r="57" spans="3:7" ht="12.75">
      <c r="C57" s="76"/>
      <c r="D57" s="9"/>
      <c r="E57" s="9"/>
      <c r="F57" s="38"/>
      <c r="G57" s="71"/>
    </row>
    <row r="58" spans="3:7" ht="13.5" thickBot="1">
      <c r="C58" s="72" t="s">
        <v>96</v>
      </c>
      <c r="D58" s="39"/>
      <c r="E58" s="39"/>
      <c r="F58" s="41">
        <f>SUM(F55:F57)</f>
        <v>13121</v>
      </c>
      <c r="G58" s="83"/>
    </row>
    <row r="59" spans="3:7" ht="12.75">
      <c r="C59" s="79" t="s">
        <v>97</v>
      </c>
      <c r="D59" s="46"/>
      <c r="E59" s="46"/>
      <c r="F59" s="47"/>
      <c r="G59" s="80"/>
    </row>
    <row r="60" spans="3:7" ht="12.75">
      <c r="C60" s="84" t="s">
        <v>98</v>
      </c>
      <c r="D60" s="9" t="s">
        <v>56</v>
      </c>
      <c r="E60" s="9">
        <v>9</v>
      </c>
      <c r="F60" s="45">
        <v>96866</v>
      </c>
      <c r="G60" s="71" t="s">
        <v>57</v>
      </c>
    </row>
    <row r="61" spans="3:7" ht="12.75">
      <c r="C61" s="84"/>
      <c r="D61" s="9"/>
      <c r="E61" s="9">
        <v>10</v>
      </c>
      <c r="F61" s="45">
        <v>169</v>
      </c>
      <c r="G61" s="71" t="s">
        <v>58</v>
      </c>
    </row>
    <row r="62" spans="3:7" ht="12.75">
      <c r="C62" s="77"/>
      <c r="D62" s="42"/>
      <c r="E62" s="42"/>
      <c r="F62" s="45"/>
      <c r="G62" s="71"/>
    </row>
    <row r="63" spans="3:7" ht="13.5" thickBot="1">
      <c r="C63" s="88" t="s">
        <v>99</v>
      </c>
      <c r="D63" s="89"/>
      <c r="E63" s="89"/>
      <c r="F63" s="90">
        <f>SUM(F59:F62)</f>
        <v>97035</v>
      </c>
      <c r="G63" s="9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23</v>
      </c>
      <c r="E5" s="1" t="s">
        <v>103</v>
      </c>
    </row>
    <row r="7" spans="1:6" ht="68.25" customHeight="1">
      <c r="A7" s="7" t="s">
        <v>9</v>
      </c>
      <c r="B7" s="7" t="s">
        <v>10</v>
      </c>
      <c r="C7" s="8" t="s">
        <v>11</v>
      </c>
      <c r="D7" s="7" t="s">
        <v>12</v>
      </c>
      <c r="E7" s="7" t="s">
        <v>13</v>
      </c>
      <c r="F7" s="7" t="s">
        <v>14</v>
      </c>
    </row>
    <row r="8" spans="1:6" ht="12.75">
      <c r="A8" s="56">
        <v>1</v>
      </c>
      <c r="B8" s="57" t="s">
        <v>100</v>
      </c>
      <c r="C8" s="58">
        <v>521</v>
      </c>
      <c r="D8" s="59" t="s">
        <v>101</v>
      </c>
      <c r="E8" s="59" t="s">
        <v>102</v>
      </c>
      <c r="F8" s="60">
        <v>29200</v>
      </c>
    </row>
    <row r="9" spans="1:6" ht="12.75">
      <c r="A9" s="12"/>
      <c r="B9" s="11"/>
      <c r="C9" s="5"/>
      <c r="D9" s="5"/>
      <c r="E9" s="5"/>
      <c r="F9" s="10"/>
    </row>
    <row r="10" spans="1:6" ht="12.75">
      <c r="A10" s="12"/>
      <c r="B10" s="11"/>
      <c r="C10" s="5"/>
      <c r="D10" s="5"/>
      <c r="E10" s="5"/>
      <c r="F10" s="10"/>
    </row>
    <row r="11" spans="1:6" ht="12.75">
      <c r="A11" s="5"/>
      <c r="B11" s="5"/>
      <c r="C11" s="5"/>
      <c r="D11" s="5"/>
      <c r="E11" s="13" t="s">
        <v>15</v>
      </c>
      <c r="F11" s="14">
        <f>SUM(F8:F10)</f>
        <v>29200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4">
      <selection activeCell="K15" sqref="K15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7" t="s">
        <v>16</v>
      </c>
      <c r="B1" s="16"/>
      <c r="C1" s="18"/>
      <c r="D1" s="18"/>
      <c r="E1" s="16"/>
      <c r="F1" s="16"/>
    </row>
    <row r="2" spans="2:6" ht="12.75">
      <c r="B2" s="16"/>
      <c r="C2" s="16"/>
      <c r="D2" s="16"/>
      <c r="E2" s="16"/>
      <c r="F2" s="16"/>
    </row>
    <row r="3" spans="1:6" ht="12.75">
      <c r="A3" s="17" t="s">
        <v>17</v>
      </c>
      <c r="B3" s="18"/>
      <c r="C3" s="16"/>
      <c r="D3" s="18"/>
      <c r="E3" s="19"/>
      <c r="F3" s="16"/>
    </row>
    <row r="4" spans="1:6" ht="12.75">
      <c r="A4" s="17" t="s">
        <v>18</v>
      </c>
      <c r="B4" s="18"/>
      <c r="C4" s="16"/>
      <c r="D4" s="18"/>
      <c r="E4" s="16"/>
      <c r="F4" s="18"/>
    </row>
    <row r="5" spans="1:6" ht="12.75">
      <c r="A5" s="16"/>
      <c r="B5" s="18"/>
      <c r="C5" s="16"/>
      <c r="D5" s="16"/>
      <c r="E5" s="16"/>
      <c r="F5" s="16"/>
    </row>
    <row r="6" spans="1:6" ht="12.75">
      <c r="A6" s="16"/>
      <c r="B6" s="20"/>
      <c r="C6" s="24" t="s">
        <v>23</v>
      </c>
      <c r="D6" s="1" t="s">
        <v>103</v>
      </c>
      <c r="E6" s="16"/>
      <c r="F6" s="16"/>
    </row>
    <row r="7" spans="1:6" ht="13.5" thickBot="1">
      <c r="A7" s="16"/>
      <c r="B7" s="16"/>
      <c r="C7" s="16"/>
      <c r="D7" s="16"/>
      <c r="E7" s="16"/>
      <c r="F7" s="16"/>
    </row>
    <row r="8" spans="1:6" ht="53.25" thickBot="1">
      <c r="A8" s="92" t="s">
        <v>9</v>
      </c>
      <c r="B8" s="93" t="s">
        <v>10</v>
      </c>
      <c r="C8" s="94" t="s">
        <v>11</v>
      </c>
      <c r="D8" s="93" t="s">
        <v>19</v>
      </c>
      <c r="E8" s="95" t="s">
        <v>20</v>
      </c>
      <c r="F8" s="96" t="s">
        <v>21</v>
      </c>
    </row>
    <row r="9" spans="1:6" ht="13.5">
      <c r="A9" s="97">
        <v>1</v>
      </c>
      <c r="B9" s="27" t="s">
        <v>24</v>
      </c>
      <c r="C9" s="28">
        <v>21735</v>
      </c>
      <c r="D9" s="29" t="s">
        <v>25</v>
      </c>
      <c r="E9" s="30" t="s">
        <v>26</v>
      </c>
      <c r="F9" s="98">
        <v>260</v>
      </c>
    </row>
    <row r="10" spans="1:6" ht="13.5">
      <c r="A10" s="97">
        <v>2</v>
      </c>
      <c r="B10" s="27" t="s">
        <v>24</v>
      </c>
      <c r="C10" s="28">
        <v>21724</v>
      </c>
      <c r="D10" s="29" t="s">
        <v>27</v>
      </c>
      <c r="E10" s="30" t="s">
        <v>28</v>
      </c>
      <c r="F10" s="99">
        <v>500</v>
      </c>
    </row>
    <row r="11" spans="1:6" ht="13.5">
      <c r="A11" s="97">
        <f aca="true" t="shared" si="0" ref="A11:A30">A10+1</f>
        <v>3</v>
      </c>
      <c r="B11" s="27" t="s">
        <v>24</v>
      </c>
      <c r="C11" s="28">
        <v>21725</v>
      </c>
      <c r="D11" s="29" t="s">
        <v>27</v>
      </c>
      <c r="E11" s="31" t="s">
        <v>29</v>
      </c>
      <c r="F11" s="99">
        <v>200</v>
      </c>
    </row>
    <row r="12" spans="1:6" ht="13.5">
      <c r="A12" s="97">
        <f t="shared" si="0"/>
        <v>4</v>
      </c>
      <c r="B12" s="27" t="s">
        <v>24</v>
      </c>
      <c r="C12" s="28">
        <v>21726</v>
      </c>
      <c r="D12" s="29" t="s">
        <v>27</v>
      </c>
      <c r="E12" s="31" t="s">
        <v>30</v>
      </c>
      <c r="F12" s="99">
        <v>700</v>
      </c>
    </row>
    <row r="13" spans="1:256" ht="13.5">
      <c r="A13" s="97">
        <f t="shared" si="0"/>
        <v>5</v>
      </c>
      <c r="B13" s="27" t="s">
        <v>24</v>
      </c>
      <c r="C13" s="28">
        <v>21727</v>
      </c>
      <c r="D13" s="29" t="s">
        <v>27</v>
      </c>
      <c r="E13" s="31" t="s">
        <v>31</v>
      </c>
      <c r="F13" s="99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97">
        <f t="shared" si="0"/>
        <v>6</v>
      </c>
      <c r="B14" s="27" t="s">
        <v>24</v>
      </c>
      <c r="C14" s="28">
        <v>21738</v>
      </c>
      <c r="D14" s="29" t="s">
        <v>27</v>
      </c>
      <c r="E14" s="31" t="s">
        <v>32</v>
      </c>
      <c r="F14" s="99">
        <v>20</v>
      </c>
    </row>
    <row r="15" spans="1:6" ht="13.5">
      <c r="A15" s="97">
        <f t="shared" si="0"/>
        <v>7</v>
      </c>
      <c r="B15" s="27" t="s">
        <v>24</v>
      </c>
      <c r="C15" s="28">
        <v>21741</v>
      </c>
      <c r="D15" s="29" t="s">
        <v>25</v>
      </c>
      <c r="E15" s="31" t="s">
        <v>33</v>
      </c>
      <c r="F15" s="99">
        <v>650</v>
      </c>
    </row>
    <row r="16" spans="1:6" ht="13.5">
      <c r="A16" s="97">
        <f t="shared" si="0"/>
        <v>8</v>
      </c>
      <c r="B16" s="27" t="s">
        <v>24</v>
      </c>
      <c r="C16" s="28">
        <v>21728</v>
      </c>
      <c r="D16" s="29" t="s">
        <v>27</v>
      </c>
      <c r="E16" s="31" t="s">
        <v>34</v>
      </c>
      <c r="F16" s="99">
        <v>100</v>
      </c>
    </row>
    <row r="17" spans="1:6" ht="13.5">
      <c r="A17" s="97">
        <f t="shared" si="0"/>
        <v>9</v>
      </c>
      <c r="B17" s="27" t="s">
        <v>24</v>
      </c>
      <c r="C17" s="28">
        <v>21739</v>
      </c>
      <c r="D17" s="29" t="s">
        <v>27</v>
      </c>
      <c r="E17" s="31" t="s">
        <v>35</v>
      </c>
      <c r="F17" s="99">
        <v>150</v>
      </c>
    </row>
    <row r="18" spans="1:6" ht="13.5">
      <c r="A18" s="97">
        <f t="shared" si="0"/>
        <v>10</v>
      </c>
      <c r="B18" s="27" t="s">
        <v>24</v>
      </c>
      <c r="C18" s="28">
        <v>21734</v>
      </c>
      <c r="D18" s="29" t="s">
        <v>27</v>
      </c>
      <c r="E18" s="31" t="s">
        <v>36</v>
      </c>
      <c r="F18" s="99">
        <v>50</v>
      </c>
    </row>
    <row r="19" spans="1:6" ht="13.5">
      <c r="A19" s="97">
        <f t="shared" si="0"/>
        <v>11</v>
      </c>
      <c r="B19" s="27" t="s">
        <v>24</v>
      </c>
      <c r="C19" s="28">
        <v>21723</v>
      </c>
      <c r="D19" s="29" t="s">
        <v>27</v>
      </c>
      <c r="E19" s="31" t="s">
        <v>37</v>
      </c>
      <c r="F19" s="99">
        <v>100</v>
      </c>
    </row>
    <row r="20" spans="1:6" ht="13.5">
      <c r="A20" s="97">
        <f t="shared" si="0"/>
        <v>12</v>
      </c>
      <c r="B20" s="27" t="s">
        <v>24</v>
      </c>
      <c r="C20" s="28">
        <v>21732</v>
      </c>
      <c r="D20" s="29" t="s">
        <v>27</v>
      </c>
      <c r="E20" s="31" t="s">
        <v>38</v>
      </c>
      <c r="F20" s="99">
        <v>500</v>
      </c>
    </row>
    <row r="21" spans="1:6" ht="13.5">
      <c r="A21" s="97">
        <f t="shared" si="0"/>
        <v>13</v>
      </c>
      <c r="B21" s="27" t="s">
        <v>24</v>
      </c>
      <c r="C21" s="28">
        <v>21733</v>
      </c>
      <c r="D21" s="29" t="s">
        <v>27</v>
      </c>
      <c r="E21" s="31" t="s">
        <v>39</v>
      </c>
      <c r="F21" s="99">
        <v>300</v>
      </c>
    </row>
    <row r="22" spans="1:6" ht="13.5">
      <c r="A22" s="97">
        <f t="shared" si="0"/>
        <v>14</v>
      </c>
      <c r="B22" s="27" t="s">
        <v>24</v>
      </c>
      <c r="C22" s="28">
        <v>21740</v>
      </c>
      <c r="D22" s="29" t="s">
        <v>25</v>
      </c>
      <c r="E22" s="31" t="s">
        <v>40</v>
      </c>
      <c r="F22" s="99">
        <v>200</v>
      </c>
    </row>
    <row r="23" spans="1:6" ht="13.5">
      <c r="A23" s="97">
        <f t="shared" si="0"/>
        <v>15</v>
      </c>
      <c r="B23" s="27" t="s">
        <v>24</v>
      </c>
      <c r="C23" s="28">
        <v>21743</v>
      </c>
      <c r="D23" s="29" t="s">
        <v>41</v>
      </c>
      <c r="E23" s="31" t="s">
        <v>42</v>
      </c>
      <c r="F23" s="99">
        <v>381.97</v>
      </c>
    </row>
    <row r="24" spans="1:6" ht="13.5">
      <c r="A24" s="97">
        <f t="shared" si="0"/>
        <v>16</v>
      </c>
      <c r="B24" s="27" t="s">
        <v>24</v>
      </c>
      <c r="C24" s="28">
        <v>21737</v>
      </c>
      <c r="D24" s="29" t="s">
        <v>25</v>
      </c>
      <c r="E24" s="31" t="s">
        <v>43</v>
      </c>
      <c r="F24" s="99">
        <v>300</v>
      </c>
    </row>
    <row r="25" spans="1:6" ht="13.5">
      <c r="A25" s="97">
        <f t="shared" si="0"/>
        <v>17</v>
      </c>
      <c r="B25" s="27" t="s">
        <v>24</v>
      </c>
      <c r="C25" s="28">
        <v>21731</v>
      </c>
      <c r="D25" s="29" t="s">
        <v>27</v>
      </c>
      <c r="E25" s="31" t="s">
        <v>44</v>
      </c>
      <c r="F25" s="99">
        <v>80</v>
      </c>
    </row>
    <row r="26" spans="1:6" ht="13.5">
      <c r="A26" s="97">
        <f t="shared" si="0"/>
        <v>18</v>
      </c>
      <c r="B26" s="27" t="s">
        <v>24</v>
      </c>
      <c r="C26" s="28">
        <v>21730</v>
      </c>
      <c r="D26" s="29" t="s">
        <v>27</v>
      </c>
      <c r="E26" s="31" t="s">
        <v>45</v>
      </c>
      <c r="F26" s="99">
        <v>100</v>
      </c>
    </row>
    <row r="27" spans="1:6" ht="13.5">
      <c r="A27" s="97">
        <f t="shared" si="0"/>
        <v>19</v>
      </c>
      <c r="B27" s="27" t="s">
        <v>24</v>
      </c>
      <c r="C27" s="28">
        <v>21729</v>
      </c>
      <c r="D27" s="29" t="s">
        <v>27</v>
      </c>
      <c r="E27" s="31" t="s">
        <v>46</v>
      </c>
      <c r="F27" s="99">
        <v>20</v>
      </c>
    </row>
    <row r="28" spans="1:6" ht="13.5">
      <c r="A28" s="97">
        <f t="shared" si="0"/>
        <v>20</v>
      </c>
      <c r="B28" s="27" t="s">
        <v>24</v>
      </c>
      <c r="C28" s="28">
        <v>21736</v>
      </c>
      <c r="D28" s="29" t="s">
        <v>25</v>
      </c>
      <c r="E28" s="31" t="s">
        <v>47</v>
      </c>
      <c r="F28" s="99">
        <v>650</v>
      </c>
    </row>
    <row r="29" spans="1:6" ht="13.5">
      <c r="A29" s="97">
        <f t="shared" si="0"/>
        <v>21</v>
      </c>
      <c r="B29" s="27" t="s">
        <v>24</v>
      </c>
      <c r="C29" s="28">
        <v>21766</v>
      </c>
      <c r="D29" s="29" t="s">
        <v>25</v>
      </c>
      <c r="E29" s="31" t="s">
        <v>48</v>
      </c>
      <c r="F29" s="99">
        <v>300</v>
      </c>
    </row>
    <row r="30" spans="1:6" ht="12.75">
      <c r="A30" s="97">
        <f t="shared" si="0"/>
        <v>22</v>
      </c>
      <c r="B30" s="32">
        <v>42748</v>
      </c>
      <c r="C30" s="33">
        <v>21765</v>
      </c>
      <c r="D30" s="34" t="s">
        <v>49</v>
      </c>
      <c r="E30" s="35" t="s">
        <v>50</v>
      </c>
      <c r="F30" s="100">
        <v>2000</v>
      </c>
    </row>
    <row r="31" spans="1:6" ht="14.25" thickBot="1">
      <c r="A31" s="101"/>
      <c r="B31" s="102"/>
      <c r="C31" s="103"/>
      <c r="D31" s="104"/>
      <c r="E31" s="105" t="s">
        <v>7</v>
      </c>
      <c r="F31" s="106">
        <f>SUM(F9:F30)</f>
        <v>7661.97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I12" sqref="I12"/>
    </sheetView>
  </sheetViews>
  <sheetFormatPr defaultColWidth="10.421875" defaultRowHeight="12.75"/>
  <cols>
    <col min="1" max="1" width="9.421875" style="21" customWidth="1"/>
    <col min="2" max="2" width="15.00390625" style="21" customWidth="1"/>
    <col min="3" max="3" width="14.28125" style="21" customWidth="1"/>
    <col min="4" max="4" width="23.28125" style="21" customWidth="1"/>
    <col min="5" max="5" width="25.28125" style="64" customWidth="1"/>
    <col min="6" max="6" width="13.28125" style="21" customWidth="1"/>
    <col min="7" max="16384" width="10.421875" style="21" customWidth="1"/>
  </cols>
  <sheetData>
    <row r="1" spans="1:6" ht="12.75">
      <c r="A1" s="22" t="s">
        <v>16</v>
      </c>
      <c r="B1" s="16"/>
      <c r="C1" s="18"/>
      <c r="D1" s="18"/>
      <c r="E1" s="61"/>
      <c r="F1" s="16"/>
    </row>
    <row r="2" spans="2:6" ht="12.75">
      <c r="B2" s="16"/>
      <c r="C2" s="16"/>
      <c r="D2" s="16"/>
      <c r="E2" s="61"/>
      <c r="F2" s="16"/>
    </row>
    <row r="3" spans="1:6" ht="12.75">
      <c r="A3" s="22" t="s">
        <v>17</v>
      </c>
      <c r="B3" s="18"/>
      <c r="C3" s="16"/>
      <c r="D3" s="18"/>
      <c r="E3" s="62"/>
      <c r="F3" s="16"/>
    </row>
    <row r="4" spans="1:6" ht="12.75">
      <c r="A4" s="22" t="s">
        <v>22</v>
      </c>
      <c r="B4" s="18"/>
      <c r="C4" s="16"/>
      <c r="D4" s="18"/>
      <c r="E4" s="61"/>
      <c r="F4" s="18"/>
    </row>
    <row r="5" spans="1:6" ht="12.75">
      <c r="A5" s="16"/>
      <c r="B5" s="18"/>
      <c r="C5" s="16"/>
      <c r="D5" s="24" t="s">
        <v>23</v>
      </c>
      <c r="E5" s="1" t="s">
        <v>103</v>
      </c>
      <c r="F5" s="16"/>
    </row>
    <row r="6" spans="1:6" ht="13.5" thickBot="1">
      <c r="A6" s="16"/>
      <c r="B6" s="16"/>
      <c r="C6" s="16"/>
      <c r="D6" s="16"/>
      <c r="E6" s="61"/>
      <c r="F6" s="16"/>
    </row>
    <row r="7" spans="1:6" ht="53.25" thickBot="1">
      <c r="A7" s="92" t="s">
        <v>9</v>
      </c>
      <c r="B7" s="93" t="s">
        <v>10</v>
      </c>
      <c r="C7" s="94" t="s">
        <v>11</v>
      </c>
      <c r="D7" s="93" t="s">
        <v>19</v>
      </c>
      <c r="E7" s="94" t="s">
        <v>20</v>
      </c>
      <c r="F7" s="107" t="s">
        <v>21</v>
      </c>
    </row>
    <row r="8" spans="1:6" ht="30" customHeight="1">
      <c r="A8" s="108">
        <v>1</v>
      </c>
      <c r="B8" s="26">
        <v>42741</v>
      </c>
      <c r="C8" s="25">
        <v>21702</v>
      </c>
      <c r="D8" s="25" t="s">
        <v>25</v>
      </c>
      <c r="E8" s="63" t="s">
        <v>51</v>
      </c>
      <c r="F8" s="109">
        <v>150444</v>
      </c>
    </row>
    <row r="9" spans="1:6" ht="13.5">
      <c r="A9" s="108">
        <v>2</v>
      </c>
      <c r="B9" s="26">
        <v>42747</v>
      </c>
      <c r="C9" s="25">
        <v>21722</v>
      </c>
      <c r="D9" s="25" t="s">
        <v>41</v>
      </c>
      <c r="E9" s="63" t="s">
        <v>52</v>
      </c>
      <c r="F9" s="109">
        <v>29666.34</v>
      </c>
    </row>
    <row r="10" spans="1:6" ht="13.5">
      <c r="A10" s="108">
        <v>3</v>
      </c>
      <c r="B10" s="26">
        <v>42747</v>
      </c>
      <c r="C10" s="25">
        <v>21721</v>
      </c>
      <c r="D10" s="25" t="s">
        <v>41</v>
      </c>
      <c r="E10" s="63" t="s">
        <v>52</v>
      </c>
      <c r="F10" s="109">
        <v>17799.8</v>
      </c>
    </row>
    <row r="11" spans="1:6" ht="13.5">
      <c r="A11" s="108">
        <v>4</v>
      </c>
      <c r="B11" s="26">
        <v>42747</v>
      </c>
      <c r="C11" s="25">
        <v>21720</v>
      </c>
      <c r="D11" s="25" t="s">
        <v>41</v>
      </c>
      <c r="E11" s="63" t="s">
        <v>52</v>
      </c>
      <c r="F11" s="109">
        <v>24272.46</v>
      </c>
    </row>
    <row r="12" spans="1:256" ht="13.5">
      <c r="A12" s="108">
        <v>5</v>
      </c>
      <c r="B12" s="26">
        <v>42747</v>
      </c>
      <c r="C12" s="25">
        <v>21713</v>
      </c>
      <c r="D12" s="25" t="s">
        <v>41</v>
      </c>
      <c r="E12" s="63" t="s">
        <v>52</v>
      </c>
      <c r="F12" s="109">
        <v>2247.45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108">
        <v>6</v>
      </c>
      <c r="B13" s="26">
        <v>42747</v>
      </c>
      <c r="C13" s="25">
        <v>21712</v>
      </c>
      <c r="D13" s="25" t="s">
        <v>41</v>
      </c>
      <c r="E13" s="63" t="s">
        <v>52</v>
      </c>
      <c r="F13" s="109">
        <v>14383.68</v>
      </c>
    </row>
    <row r="14" spans="1:6" ht="13.5">
      <c r="A14" s="108">
        <v>7</v>
      </c>
      <c r="B14" s="26">
        <v>42747</v>
      </c>
      <c r="C14" s="25">
        <v>21719</v>
      </c>
      <c r="D14" s="25" t="s">
        <v>41</v>
      </c>
      <c r="E14" s="63" t="s">
        <v>52</v>
      </c>
      <c r="F14" s="109">
        <v>6068.12</v>
      </c>
    </row>
    <row r="15" spans="1:6" ht="13.5">
      <c r="A15" s="108">
        <v>8</v>
      </c>
      <c r="B15" s="26">
        <v>42747</v>
      </c>
      <c r="C15" s="25">
        <v>21718</v>
      </c>
      <c r="D15" s="25" t="s">
        <v>41</v>
      </c>
      <c r="E15" s="63" t="s">
        <v>52</v>
      </c>
      <c r="F15" s="109">
        <v>16586.18</v>
      </c>
    </row>
    <row r="16" spans="1:6" ht="13.5">
      <c r="A16" s="108">
        <v>9</v>
      </c>
      <c r="B16" s="26">
        <v>42747</v>
      </c>
      <c r="C16" s="25">
        <v>21711</v>
      </c>
      <c r="D16" s="25" t="s">
        <v>41</v>
      </c>
      <c r="E16" s="63" t="s">
        <v>52</v>
      </c>
      <c r="F16" s="109">
        <v>23058.84</v>
      </c>
    </row>
    <row r="17" spans="1:6" ht="13.5">
      <c r="A17" s="108">
        <v>10</v>
      </c>
      <c r="B17" s="26">
        <v>42747</v>
      </c>
      <c r="C17" s="25">
        <v>21710</v>
      </c>
      <c r="D17" s="25" t="s">
        <v>41</v>
      </c>
      <c r="E17" s="63" t="s">
        <v>52</v>
      </c>
      <c r="F17" s="109">
        <v>20631.59</v>
      </c>
    </row>
    <row r="18" spans="1:6" ht="13.5">
      <c r="A18" s="108">
        <v>11</v>
      </c>
      <c r="B18" s="26">
        <v>42747</v>
      </c>
      <c r="C18" s="25">
        <v>21707</v>
      </c>
      <c r="D18" s="25" t="s">
        <v>41</v>
      </c>
      <c r="E18" s="63" t="s">
        <v>52</v>
      </c>
      <c r="F18" s="109">
        <v>29666.34</v>
      </c>
    </row>
    <row r="19" spans="1:6" ht="13.5">
      <c r="A19" s="108">
        <v>12</v>
      </c>
      <c r="B19" s="26">
        <v>42747</v>
      </c>
      <c r="C19" s="25">
        <v>21708</v>
      </c>
      <c r="D19" s="25" t="s">
        <v>41</v>
      </c>
      <c r="E19" s="63" t="s">
        <v>52</v>
      </c>
      <c r="F19" s="109">
        <v>12136.23</v>
      </c>
    </row>
    <row r="20" spans="1:6" ht="13.5">
      <c r="A20" s="108">
        <v>13</v>
      </c>
      <c r="B20" s="26">
        <v>42747</v>
      </c>
      <c r="C20" s="25">
        <v>21709</v>
      </c>
      <c r="D20" s="25" t="s">
        <v>41</v>
      </c>
      <c r="E20" s="63" t="s">
        <v>52</v>
      </c>
      <c r="F20" s="109">
        <v>20227.05</v>
      </c>
    </row>
    <row r="21" spans="1:6" ht="13.5">
      <c r="A21" s="108">
        <v>14</v>
      </c>
      <c r="B21" s="26">
        <v>42747</v>
      </c>
      <c r="C21" s="25">
        <v>21717</v>
      </c>
      <c r="D21" s="25" t="s">
        <v>41</v>
      </c>
      <c r="E21" s="63" t="s">
        <v>52</v>
      </c>
      <c r="F21" s="109">
        <v>6742.35</v>
      </c>
    </row>
    <row r="22" spans="1:6" ht="13.5">
      <c r="A22" s="108">
        <v>15</v>
      </c>
      <c r="B22" s="26">
        <v>42747</v>
      </c>
      <c r="C22" s="25">
        <v>21716</v>
      </c>
      <c r="D22" s="25" t="s">
        <v>41</v>
      </c>
      <c r="E22" s="63" t="s">
        <v>52</v>
      </c>
      <c r="F22" s="109">
        <v>6742.35</v>
      </c>
    </row>
    <row r="23" spans="1:6" ht="13.5">
      <c r="A23" s="108">
        <v>16</v>
      </c>
      <c r="B23" s="26">
        <v>42747</v>
      </c>
      <c r="C23" s="25">
        <v>21715</v>
      </c>
      <c r="D23" s="25" t="s">
        <v>41</v>
      </c>
      <c r="E23" s="63" t="s">
        <v>52</v>
      </c>
      <c r="F23" s="109">
        <v>33711.75</v>
      </c>
    </row>
    <row r="24" spans="1:6" ht="13.5">
      <c r="A24" s="108">
        <v>17</v>
      </c>
      <c r="B24" s="26">
        <v>42747</v>
      </c>
      <c r="C24" s="25">
        <v>21714</v>
      </c>
      <c r="D24" s="25" t="s">
        <v>41</v>
      </c>
      <c r="E24" s="63" t="s">
        <v>52</v>
      </c>
      <c r="F24" s="109">
        <v>13484.7</v>
      </c>
    </row>
    <row r="25" spans="1:6" ht="13.5">
      <c r="A25" s="108">
        <v>18</v>
      </c>
      <c r="B25" s="26">
        <v>42747</v>
      </c>
      <c r="C25" s="25">
        <v>21706</v>
      </c>
      <c r="D25" s="25" t="s">
        <v>41</v>
      </c>
      <c r="E25" s="63" t="s">
        <v>52</v>
      </c>
      <c r="F25" s="109">
        <v>22474.5</v>
      </c>
    </row>
    <row r="26" spans="1:6" ht="13.5">
      <c r="A26" s="108">
        <v>19</v>
      </c>
      <c r="B26" s="26">
        <v>42747</v>
      </c>
      <c r="C26" s="25">
        <v>21705</v>
      </c>
      <c r="D26" s="25" t="s">
        <v>41</v>
      </c>
      <c r="E26" s="63" t="s">
        <v>52</v>
      </c>
      <c r="F26" s="109">
        <v>16181.64</v>
      </c>
    </row>
    <row r="27" spans="1:6" ht="13.5">
      <c r="A27" s="108">
        <v>20</v>
      </c>
      <c r="B27" s="26">
        <v>42747</v>
      </c>
      <c r="C27" s="25">
        <v>21704</v>
      </c>
      <c r="D27" s="25" t="s">
        <v>41</v>
      </c>
      <c r="E27" s="63" t="s">
        <v>52</v>
      </c>
      <c r="F27" s="109">
        <v>16181.64</v>
      </c>
    </row>
    <row r="28" spans="1:6" ht="13.5">
      <c r="A28" s="108">
        <v>21</v>
      </c>
      <c r="B28" s="26">
        <v>42748</v>
      </c>
      <c r="C28" s="25">
        <v>21758</v>
      </c>
      <c r="D28" s="25" t="s">
        <v>41</v>
      </c>
      <c r="E28" s="63" t="s">
        <v>52</v>
      </c>
      <c r="F28" s="109">
        <v>3595.04</v>
      </c>
    </row>
    <row r="29" spans="1:6" ht="13.5">
      <c r="A29" s="108">
        <v>22</v>
      </c>
      <c r="B29" s="26">
        <v>42748</v>
      </c>
      <c r="C29" s="25">
        <v>21750</v>
      </c>
      <c r="D29" s="25" t="s">
        <v>41</v>
      </c>
      <c r="E29" s="63" t="s">
        <v>52</v>
      </c>
      <c r="F29" s="109">
        <v>33703.5</v>
      </c>
    </row>
    <row r="30" spans="1:6" ht="13.5">
      <c r="A30" s="108">
        <v>23</v>
      </c>
      <c r="B30" s="26">
        <v>42748</v>
      </c>
      <c r="C30" s="25">
        <v>21747</v>
      </c>
      <c r="D30" s="25" t="s">
        <v>41</v>
      </c>
      <c r="E30" s="63" t="s">
        <v>52</v>
      </c>
      <c r="F30" s="109">
        <v>67407</v>
      </c>
    </row>
    <row r="31" spans="1:6" ht="13.5">
      <c r="A31" s="108">
        <v>24</v>
      </c>
      <c r="B31" s="26">
        <v>42748</v>
      </c>
      <c r="C31" s="25">
        <v>21759</v>
      </c>
      <c r="D31" s="25" t="s">
        <v>41</v>
      </c>
      <c r="E31" s="63" t="s">
        <v>52</v>
      </c>
      <c r="F31" s="109">
        <v>4044.42</v>
      </c>
    </row>
    <row r="32" spans="1:6" ht="13.5">
      <c r="A32" s="108">
        <v>25</v>
      </c>
      <c r="B32" s="26">
        <v>42748</v>
      </c>
      <c r="C32" s="25">
        <v>21760</v>
      </c>
      <c r="D32" s="25" t="s">
        <v>41</v>
      </c>
      <c r="E32" s="63" t="s">
        <v>52</v>
      </c>
      <c r="F32" s="109">
        <v>8088.84</v>
      </c>
    </row>
    <row r="33" spans="1:6" ht="13.5">
      <c r="A33" s="108">
        <v>26</v>
      </c>
      <c r="B33" s="26">
        <v>42748</v>
      </c>
      <c r="C33" s="25">
        <v>21761</v>
      </c>
      <c r="D33" s="25" t="s">
        <v>41</v>
      </c>
      <c r="E33" s="63" t="s">
        <v>52</v>
      </c>
      <c r="F33" s="109">
        <v>31007.22</v>
      </c>
    </row>
    <row r="34" spans="1:6" ht="13.5">
      <c r="A34" s="108">
        <v>27</v>
      </c>
      <c r="B34" s="26">
        <v>42748</v>
      </c>
      <c r="C34" s="25">
        <v>21751</v>
      </c>
      <c r="D34" s="25" t="s">
        <v>41</v>
      </c>
      <c r="E34" s="63" t="s">
        <v>52</v>
      </c>
      <c r="F34" s="109">
        <v>33703.5</v>
      </c>
    </row>
    <row r="35" spans="1:6" ht="13.5">
      <c r="A35" s="108">
        <v>28</v>
      </c>
      <c r="B35" s="26">
        <v>42748</v>
      </c>
      <c r="C35" s="25">
        <v>21746</v>
      </c>
      <c r="D35" s="25" t="s">
        <v>41</v>
      </c>
      <c r="E35" s="63" t="s">
        <v>52</v>
      </c>
      <c r="F35" s="109">
        <v>67407</v>
      </c>
    </row>
    <row r="36" spans="1:6" ht="13.5">
      <c r="A36" s="108">
        <v>29</v>
      </c>
      <c r="B36" s="26">
        <v>42748</v>
      </c>
      <c r="C36" s="25">
        <v>21742</v>
      </c>
      <c r="D36" s="25" t="s">
        <v>41</v>
      </c>
      <c r="E36" s="63" t="s">
        <v>52</v>
      </c>
      <c r="F36" s="109">
        <v>13481.4</v>
      </c>
    </row>
    <row r="37" spans="1:6" ht="13.5">
      <c r="A37" s="108">
        <v>30</v>
      </c>
      <c r="B37" s="26">
        <v>42748</v>
      </c>
      <c r="C37" s="25">
        <v>21744</v>
      </c>
      <c r="D37" s="25" t="s">
        <v>41</v>
      </c>
      <c r="E37" s="63" t="s">
        <v>52</v>
      </c>
      <c r="F37" s="109">
        <v>13481.4</v>
      </c>
    </row>
    <row r="38" spans="1:6" ht="13.5">
      <c r="A38" s="108">
        <v>31</v>
      </c>
      <c r="B38" s="26">
        <v>42748</v>
      </c>
      <c r="C38" s="25">
        <v>21756</v>
      </c>
      <c r="D38" s="25" t="s">
        <v>41</v>
      </c>
      <c r="E38" s="63" t="s">
        <v>52</v>
      </c>
      <c r="F38" s="109">
        <v>67407</v>
      </c>
    </row>
    <row r="39" spans="1:6" ht="13.5">
      <c r="A39" s="108">
        <v>32</v>
      </c>
      <c r="B39" s="26">
        <v>42748</v>
      </c>
      <c r="C39" s="25">
        <v>21755</v>
      </c>
      <c r="D39" s="25" t="s">
        <v>41</v>
      </c>
      <c r="E39" s="63" t="s">
        <v>52</v>
      </c>
      <c r="F39" s="109">
        <v>67407</v>
      </c>
    </row>
    <row r="40" spans="1:6" ht="13.5">
      <c r="A40" s="108">
        <v>33</v>
      </c>
      <c r="B40" s="26">
        <v>42748</v>
      </c>
      <c r="C40" s="25">
        <v>21754</v>
      </c>
      <c r="D40" s="25" t="s">
        <v>41</v>
      </c>
      <c r="E40" s="63" t="s">
        <v>52</v>
      </c>
      <c r="F40" s="109">
        <v>67407</v>
      </c>
    </row>
    <row r="41" spans="1:6" ht="13.5">
      <c r="A41" s="108">
        <v>34</v>
      </c>
      <c r="B41" s="26">
        <v>42748</v>
      </c>
      <c r="C41" s="25">
        <v>21753</v>
      </c>
      <c r="D41" s="25" t="s">
        <v>41</v>
      </c>
      <c r="E41" s="63" t="s">
        <v>52</v>
      </c>
      <c r="F41" s="109">
        <v>67407</v>
      </c>
    </row>
    <row r="42" spans="1:6" ht="13.5">
      <c r="A42" s="108">
        <v>35</v>
      </c>
      <c r="B42" s="26">
        <v>42748</v>
      </c>
      <c r="C42" s="25">
        <v>21745</v>
      </c>
      <c r="D42" s="25" t="s">
        <v>41</v>
      </c>
      <c r="E42" s="63" t="s">
        <v>52</v>
      </c>
      <c r="F42" s="109">
        <v>13481.4</v>
      </c>
    </row>
    <row r="43" spans="1:6" ht="13.5">
      <c r="A43" s="108">
        <v>36</v>
      </c>
      <c r="B43" s="26">
        <v>42748</v>
      </c>
      <c r="C43" s="25">
        <v>21748</v>
      </c>
      <c r="D43" s="25" t="s">
        <v>41</v>
      </c>
      <c r="E43" s="63" t="s">
        <v>52</v>
      </c>
      <c r="F43" s="109">
        <v>33703.5</v>
      </c>
    </row>
    <row r="44" spans="1:6" ht="13.5">
      <c r="A44" s="108">
        <v>37</v>
      </c>
      <c r="B44" s="26">
        <v>42748</v>
      </c>
      <c r="C44" s="25">
        <v>21749</v>
      </c>
      <c r="D44" s="25" t="s">
        <v>41</v>
      </c>
      <c r="E44" s="63" t="s">
        <v>52</v>
      </c>
      <c r="F44" s="109">
        <v>33703.5</v>
      </c>
    </row>
    <row r="45" spans="1:6" ht="13.5">
      <c r="A45" s="108">
        <v>38</v>
      </c>
      <c r="B45" s="26">
        <v>42748</v>
      </c>
      <c r="C45" s="25">
        <v>21757</v>
      </c>
      <c r="D45" s="25" t="s">
        <v>41</v>
      </c>
      <c r="E45" s="63" t="s">
        <v>52</v>
      </c>
      <c r="F45" s="109">
        <v>3595.04</v>
      </c>
    </row>
    <row r="46" spans="1:6" ht="13.5">
      <c r="A46" s="108">
        <v>39</v>
      </c>
      <c r="B46" s="26">
        <v>42748</v>
      </c>
      <c r="C46" s="25">
        <v>21752</v>
      </c>
      <c r="D46" s="25" t="s">
        <v>41</v>
      </c>
      <c r="E46" s="63" t="s">
        <v>52</v>
      </c>
      <c r="F46" s="109">
        <v>16851.75</v>
      </c>
    </row>
    <row r="47" spans="1:6" ht="27" customHeight="1" thickBot="1">
      <c r="A47" s="110" t="s">
        <v>7</v>
      </c>
      <c r="B47" s="111"/>
      <c r="C47" s="111"/>
      <c r="D47" s="111"/>
      <c r="E47" s="112"/>
      <c r="F47" s="113">
        <f>SUM(F8:F46)</f>
        <v>1129589.52</v>
      </c>
    </row>
  </sheetData>
  <sheetProtection selectLockedCells="1" selectUnlockedCells="1"/>
  <printOptions/>
  <pageMargins left="0.35433070866141736" right="0.15748031496062992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2017-01-18T08:01:27Z</cp:lastPrinted>
  <dcterms:created xsi:type="dcterms:W3CDTF">2016-01-19T13:06:09Z</dcterms:created>
  <dcterms:modified xsi:type="dcterms:W3CDTF">2017-01-18T08:01:47Z</dcterms:modified>
  <cp:category/>
  <cp:version/>
  <cp:contentType/>
  <cp:contentStatus/>
</cp:coreProperties>
</file>