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materiale" sheetId="1" r:id="rId1"/>
    <sheet name="proiecte" sheetId="2" r:id="rId2"/>
    <sheet name="juridice" sheetId="3" r:id="rId3"/>
    <sheet name="despagubiri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<sst xmlns="http://schemas.openxmlformats.org/spreadsheetml/2006/main" count="220" uniqueCount="104">
  <si>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</si>
  <si>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</si>
  <si>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</si>
  <si>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</si>
  <si>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</si>
  <si>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</si>
  <si>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</si>
  <si>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</si>
  <si>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</si>
  <si>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</si>
  <si>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</si>
  <si>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</si>
  <si>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</si>
  <si>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</si>
  <si>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</si>
  <si>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</si>
  <si>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</si>
  <si>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</si>
  <si>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</si>
  <si>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</si>
  <si>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</si>
  <si>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</si>
  <si>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</si>
  <si>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</si>
  <si>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</si>
  <si>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</si>
  <si>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PERSOANA FIZICA</t>
  </si>
  <si>
    <t>despagubire dosar 2318/117/2010 DE 12/2015</t>
  </si>
  <si>
    <t>poprire DE 182/2016</t>
  </si>
  <si>
    <t>despagubire dosar 4856/197/2012</t>
  </si>
  <si>
    <t>despagubire dosar 2220/95/2014</t>
  </si>
  <si>
    <t>12,09,2016</t>
  </si>
  <si>
    <t>BUGETUL DE STAT</t>
  </si>
  <si>
    <t>chelt judiciare dosar 102/ll/2/2016 D2555/97/16</t>
  </si>
  <si>
    <t>chelt judiciare dosar 196/279/2016</t>
  </si>
  <si>
    <t>chelt judiciare dosar 270/279/2016</t>
  </si>
  <si>
    <t>chelt judiciare dosar 41816/3/2014</t>
  </si>
  <si>
    <t>PERSOANA JURIDICA</t>
  </si>
  <si>
    <t>chelt exec dosar 14798/236/2013 DE 97/2016</t>
  </si>
  <si>
    <t>chelt judiciare dosar 2773/30/2015</t>
  </si>
  <si>
    <t>onorariu curator dosar 15823/271/2014</t>
  </si>
  <si>
    <t>chelt fotocopiere D 121025/299/2015</t>
  </si>
  <si>
    <t>chelt exec  D1638/101/2015 DE46/E/2016</t>
  </si>
  <si>
    <t>onorariu curator  D7966/200/2015</t>
  </si>
  <si>
    <t>chelt exec D7950/300/2015 DE 1829/2014</t>
  </si>
  <si>
    <t>chelt judiciare dosar 1312/3/2015</t>
  </si>
  <si>
    <t>chelt judiciare dosar 3327/ll-2/2014</t>
  </si>
  <si>
    <t>chelt judicaire dosar 6877/196/2016</t>
  </si>
  <si>
    <t>chelt judiciare dosar 803/ll/2/2014</t>
  </si>
  <si>
    <t>13,09,2016</t>
  </si>
  <si>
    <t>chelt judiciare dosar 48/ll/2/2016 D 5372/196/2016</t>
  </si>
  <si>
    <t>chelt judiciare dosar 17598/3/2014</t>
  </si>
  <si>
    <t>chelt exec dosar 32399/302/2014</t>
  </si>
  <si>
    <t>chelt exec dosar 2318/117/2010 DE 12/2015</t>
  </si>
  <si>
    <t>chelt judiciare dosar 4108/110/2015</t>
  </si>
  <si>
    <t>14,09,2016</t>
  </si>
  <si>
    <t>c 588599/2016 215-CV-01946 fact 285/02,08,2016</t>
  </si>
  <si>
    <t>chelt judiciare dosar 21162/325/2014</t>
  </si>
  <si>
    <t>chelt judiciare dosar 16279/281/2013</t>
  </si>
  <si>
    <t>chelt judiciare dosar 1720/96/2016</t>
  </si>
  <si>
    <t>chelt judiciare dosar 238/119/2015</t>
  </si>
  <si>
    <t>chelt judiciare dosar 2798/197/2015</t>
  </si>
  <si>
    <t>chelt judiciare dosar 2462/114/2014</t>
  </si>
  <si>
    <t>16,09,2016</t>
  </si>
  <si>
    <t>chelt judiciare dosar 376/64/2015</t>
  </si>
  <si>
    <t>chelt judiciare dosar 2943/121/2014</t>
  </si>
  <si>
    <t>c 595904/15 FINCOGERO f.6165/30,06,2016</t>
  </si>
  <si>
    <t>chelt judiciare dosar 1667/33/2014 DE 12/2015</t>
  </si>
  <si>
    <t>chelt judiciare dosar 11274/315/2014</t>
  </si>
  <si>
    <t>chelt judiciare dosar 2959/226/2015</t>
  </si>
  <si>
    <t>chelt judiciare dosar 612/117/2015</t>
  </si>
  <si>
    <t>chelt judiciare dosar 23635/325/2014</t>
  </si>
  <si>
    <t>Buget de stat</t>
  </si>
  <si>
    <t>taxa pasaport</t>
  </si>
  <si>
    <t>MAE</t>
  </si>
  <si>
    <t>Rubin 2000</t>
  </si>
  <si>
    <t>ștampila</t>
  </si>
  <si>
    <t xml:space="preserve">Telekom Romania </t>
  </si>
  <si>
    <t>servicii telefonie fixa</t>
  </si>
  <si>
    <t>Clean Prest</t>
  </si>
  <si>
    <t>mentenanta</t>
  </si>
  <si>
    <t>Door Sistem Service</t>
  </si>
  <si>
    <t>servicii usi automate</t>
  </si>
  <si>
    <t>reparatii usi glisante</t>
  </si>
  <si>
    <t>15,09,2016</t>
  </si>
  <si>
    <t>comision gaze</t>
  </si>
  <si>
    <t>Compania de Informatica Neamt</t>
  </si>
  <si>
    <t>abonament lex expert</t>
  </si>
  <si>
    <t>alimentare reuters</t>
  </si>
  <si>
    <t>tva reuters</t>
  </si>
  <si>
    <t>alimentare bloomberg</t>
  </si>
  <si>
    <t>tva bloomberg</t>
  </si>
  <si>
    <t>Monitorul Oficial</t>
  </si>
  <si>
    <t>publicare ordin</t>
  </si>
  <si>
    <t>publicare anunt concurs</t>
  </si>
  <si>
    <t>Rolf Card Industrial</t>
  </si>
  <si>
    <t>cartele proximitate</t>
  </si>
  <si>
    <t xml:space="preserve">Danco </t>
  </si>
  <si>
    <t>bilet avion</t>
  </si>
  <si>
    <t>Olimpic</t>
  </si>
  <si>
    <t>total</t>
  </si>
  <si>
    <t>MFP</t>
  </si>
  <si>
    <t>CHELT.DEPLASARE PROIECT SEE NORVEGIAN</t>
  </si>
  <si>
    <t>12-16 sept.2016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</si>
</sst>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/>
    </xf>
    <xf numFmtId="164" fontId="0" fillId="0" borderId="10" xfId="42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2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2" xfId="60" applyFont="1" applyBorder="1" applyAlignment="1">
      <alignment horizontal="center" vertical="center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14" fontId="14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4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0" fontId="14" fillId="0" borderId="18" xfId="57" applyFont="1" applyBorder="1" applyAlignment="1">
      <alignment horizontal="center"/>
      <protection/>
    </xf>
    <xf numFmtId="0" fontId="14" fillId="0" borderId="19" xfId="57" applyFont="1" applyBorder="1">
      <alignment/>
      <protection/>
    </xf>
    <xf numFmtId="4" fontId="14" fillId="0" borderId="20" xfId="57" applyNumberFormat="1" applyFont="1" applyBorder="1">
      <alignment/>
      <protection/>
    </xf>
    <xf numFmtId="0" fontId="19" fillId="0" borderId="0" xfId="0" applyFont="1" applyAlignment="1">
      <alignment horizontal="right"/>
    </xf>
    <xf numFmtId="0" fontId="24" fillId="0" borderId="21" xfId="59" applyFont="1" applyFill="1" applyBorder="1" applyAlignment="1">
      <alignment horizontal="center"/>
      <protection/>
    </xf>
    <xf numFmtId="167" fontId="24" fillId="0" borderId="21" xfId="59" applyNumberFormat="1" applyFont="1" applyFill="1" applyBorder="1" applyAlignment="1">
      <alignment horizontal="center"/>
      <protection/>
    </xf>
    <xf numFmtId="0" fontId="24" fillId="0" borderId="21" xfId="0" applyFont="1" applyBorder="1" applyAlignment="1">
      <alignment/>
    </xf>
    <xf numFmtId="4" fontId="0" fillId="0" borderId="21" xfId="0" applyNumberFormat="1" applyBorder="1" applyAlignment="1">
      <alignment/>
    </xf>
    <xf numFmtId="0" fontId="25" fillId="0" borderId="21" xfId="61" applyFont="1" applyFill="1" applyBorder="1" applyAlignment="1">
      <alignment/>
      <protection/>
    </xf>
    <xf numFmtId="0" fontId="26" fillId="0" borderId="21" xfId="61" applyFont="1" applyFill="1" applyBorder="1" applyAlignment="1">
      <alignment/>
      <protection/>
    </xf>
    <xf numFmtId="4" fontId="25" fillId="0" borderId="21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6" fillId="0" borderId="21" xfId="62" applyFont="1" applyFill="1" applyBorder="1" applyAlignment="1">
      <alignment horizontal="center" vertical="center"/>
      <protection/>
    </xf>
    <xf numFmtId="168" fontId="26" fillId="0" borderId="21" xfId="59" applyNumberFormat="1" applyFont="1" applyFill="1" applyBorder="1" applyAlignment="1">
      <alignment horizontal="center"/>
      <protection/>
    </xf>
    <xf numFmtId="0" fontId="26" fillId="0" borderId="22" xfId="59" applyFont="1" applyFill="1" applyBorder="1" applyAlignment="1">
      <alignment horizontal="center"/>
      <protection/>
    </xf>
    <xf numFmtId="4" fontId="26" fillId="0" borderId="23" xfId="59" applyNumberFormat="1" applyFont="1" applyFill="1" applyBorder="1" applyAlignment="1">
      <alignment horizontal="right"/>
      <protection/>
    </xf>
    <xf numFmtId="0" fontId="26" fillId="0" borderId="24" xfId="59" applyFont="1" applyFill="1" applyBorder="1" applyAlignment="1">
      <alignment horizontal="center"/>
      <protection/>
    </xf>
    <xf numFmtId="4" fontId="26" fillId="0" borderId="21" xfId="59" applyNumberFormat="1" applyFont="1" applyFill="1" applyBorder="1" applyAlignment="1">
      <alignment horizontal="right"/>
      <protection/>
    </xf>
    <xf numFmtId="0" fontId="26" fillId="0" borderId="21" xfId="59" applyFont="1" applyFill="1" applyBorder="1" applyAlignment="1">
      <alignment horizontal="center"/>
      <protection/>
    </xf>
    <xf numFmtId="4" fontId="26" fillId="0" borderId="25" xfId="59" applyNumberFormat="1" applyFont="1" applyFill="1" applyBorder="1" applyAlignment="1">
      <alignment horizontal="right"/>
      <protection/>
    </xf>
    <xf numFmtId="4" fontId="26" fillId="0" borderId="26" xfId="59" applyNumberFormat="1" applyFont="1" applyFill="1" applyBorder="1" applyAlignment="1">
      <alignment horizontal="right"/>
      <protection/>
    </xf>
    <xf numFmtId="0" fontId="24" fillId="0" borderId="25" xfId="59" applyFont="1" applyFill="1" applyBorder="1" applyAlignment="1">
      <alignment horizontal="center"/>
      <protection/>
    </xf>
    <xf numFmtId="4" fontId="27" fillId="0" borderId="21" xfId="59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8" fillId="0" borderId="0" xfId="59" applyFont="1" applyFill="1" applyAlignment="1">
      <alignment wrapText="1"/>
      <protection/>
    </xf>
    <xf numFmtId="0" fontId="0" fillId="0" borderId="23" xfId="0" applyBorder="1" applyAlignment="1">
      <alignment wrapText="1"/>
    </xf>
    <xf numFmtId="0" fontId="0" fillId="0" borderId="0" xfId="59" applyAlignment="1">
      <alignment wrapText="1"/>
      <protection/>
    </xf>
    <xf numFmtId="14" fontId="0" fillId="0" borderId="27" xfId="0" applyNumberFormat="1" applyFont="1" applyBorder="1" applyAlignment="1">
      <alignment/>
    </xf>
    <xf numFmtId="164" fontId="0" fillId="0" borderId="28" xfId="42" applyFont="1" applyFill="1" applyBorder="1" applyAlignment="1" applyProtection="1">
      <alignment/>
      <protection/>
    </xf>
    <xf numFmtId="164" fontId="0" fillId="0" borderId="29" xfId="42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164" fontId="0" fillId="0" borderId="30" xfId="42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14" fontId="0" fillId="0" borderId="17" xfId="0" applyNumberFormat="1" applyFont="1" applyBorder="1" applyAlignment="1">
      <alignment/>
    </xf>
    <xf numFmtId="0" fontId="0" fillId="0" borderId="32" xfId="0" applyBorder="1" applyAlignment="1">
      <alignment/>
    </xf>
    <xf numFmtId="14" fontId="0" fillId="0" borderId="33" xfId="0" applyNumberFormat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19" fillId="0" borderId="33" xfId="0" applyFont="1" applyBorder="1" applyAlignment="1">
      <alignment horizontal="right"/>
    </xf>
    <xf numFmtId="164" fontId="19" fillId="0" borderId="34" xfId="42" applyFont="1" applyFill="1" applyBorder="1" applyAlignment="1" applyProtection="1">
      <alignment/>
      <protection/>
    </xf>
    <xf numFmtId="0" fontId="0" fillId="0" borderId="3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14" fontId="14" fillId="0" borderId="10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42" t="s">
        <v>25</v>
      </c>
      <c r="E5" s="1" t="s">
        <v>103</v>
      </c>
    </row>
    <row r="7" spans="1:6" ht="68.25" customHeight="1" thickBot="1">
      <c r="A7" s="3" t="s">
        <v>3</v>
      </c>
      <c r="B7" s="3" t="s">
        <v>4</v>
      </c>
      <c r="C7" s="4" t="s">
        <v>5</v>
      </c>
      <c r="D7" s="3" t="s">
        <v>6</v>
      </c>
      <c r="E7" s="3" t="s">
        <v>7</v>
      </c>
      <c r="F7" s="3" t="s">
        <v>8</v>
      </c>
    </row>
    <row r="8" spans="1:6" ht="12.75">
      <c r="A8" s="90">
        <v>1</v>
      </c>
      <c r="B8" s="70" t="s">
        <v>31</v>
      </c>
      <c r="C8" s="83">
        <v>8880</v>
      </c>
      <c r="D8" s="2" t="s">
        <v>72</v>
      </c>
      <c r="E8" s="2" t="s">
        <v>73</v>
      </c>
      <c r="F8" s="71">
        <v>22</v>
      </c>
    </row>
    <row r="9" spans="1:6" ht="12.75">
      <c r="A9" s="91">
        <v>2</v>
      </c>
      <c r="B9" s="5" t="s">
        <v>31</v>
      </c>
      <c r="C9" s="84">
        <v>8881</v>
      </c>
      <c r="D9" s="7" t="s">
        <v>74</v>
      </c>
      <c r="E9" s="7" t="s">
        <v>73</v>
      </c>
      <c r="F9" s="72">
        <v>261</v>
      </c>
    </row>
    <row r="10" spans="1:6" ht="12.75">
      <c r="A10" s="92">
        <v>3</v>
      </c>
      <c r="B10" s="5" t="s">
        <v>49</v>
      </c>
      <c r="C10" s="85">
        <v>8882</v>
      </c>
      <c r="D10" s="2" t="s">
        <v>75</v>
      </c>
      <c r="E10" s="2" t="s">
        <v>76</v>
      </c>
      <c r="F10" s="72">
        <v>60.6</v>
      </c>
    </row>
    <row r="11" spans="1:6" ht="12.75">
      <c r="A11" s="92">
        <v>4</v>
      </c>
      <c r="B11" s="5" t="s">
        <v>49</v>
      </c>
      <c r="C11" s="84">
        <v>8885</v>
      </c>
      <c r="D11" s="7" t="s">
        <v>77</v>
      </c>
      <c r="E11" s="7" t="s">
        <v>78</v>
      </c>
      <c r="F11" s="72">
        <v>2554.38</v>
      </c>
    </row>
    <row r="12" spans="1:6" ht="12.75">
      <c r="A12" s="93">
        <v>5</v>
      </c>
      <c r="B12" s="5" t="s">
        <v>49</v>
      </c>
      <c r="C12" s="86">
        <v>8886</v>
      </c>
      <c r="D12" s="7" t="s">
        <v>79</v>
      </c>
      <c r="E12" s="2" t="s">
        <v>80</v>
      </c>
      <c r="F12" s="74">
        <v>29271.6</v>
      </c>
    </row>
    <row r="13" spans="1:6" ht="12.75">
      <c r="A13" s="93">
        <v>6</v>
      </c>
      <c r="B13" s="5" t="s">
        <v>49</v>
      </c>
      <c r="C13" s="86">
        <v>8887</v>
      </c>
      <c r="D13" s="75" t="s">
        <v>81</v>
      </c>
      <c r="E13" s="75" t="s">
        <v>82</v>
      </c>
      <c r="F13" s="74">
        <v>1449</v>
      </c>
    </row>
    <row r="14" spans="1:6" ht="12.75">
      <c r="A14" s="93">
        <v>7</v>
      </c>
      <c r="B14" s="5" t="s">
        <v>49</v>
      </c>
      <c r="C14" s="86">
        <v>8888</v>
      </c>
      <c r="D14" s="2" t="s">
        <v>81</v>
      </c>
      <c r="E14" s="2" t="s">
        <v>83</v>
      </c>
      <c r="F14" s="74">
        <v>5145.6</v>
      </c>
    </row>
    <row r="15" spans="1:6" ht="12.75">
      <c r="A15" s="93">
        <v>8</v>
      </c>
      <c r="B15" s="76" t="s">
        <v>84</v>
      </c>
      <c r="C15" s="86">
        <v>8895</v>
      </c>
      <c r="D15" s="73" t="s">
        <v>101</v>
      </c>
      <c r="E15" s="73" t="s">
        <v>85</v>
      </c>
      <c r="F15" s="74">
        <v>280</v>
      </c>
    </row>
    <row r="16" spans="1:6" ht="12.75">
      <c r="A16" s="85">
        <v>9</v>
      </c>
      <c r="B16" s="5" t="s">
        <v>84</v>
      </c>
      <c r="C16" s="84">
        <v>8896</v>
      </c>
      <c r="D16" s="2" t="s">
        <v>86</v>
      </c>
      <c r="E16" s="2" t="s">
        <v>87</v>
      </c>
      <c r="F16" s="6">
        <v>427.03</v>
      </c>
    </row>
    <row r="17" spans="1:6" ht="12.75">
      <c r="A17" s="85">
        <v>10</v>
      </c>
      <c r="B17" s="5" t="s">
        <v>84</v>
      </c>
      <c r="C17" s="84">
        <v>8891</v>
      </c>
      <c r="D17" s="2" t="s">
        <v>101</v>
      </c>
      <c r="E17" s="2" t="s">
        <v>88</v>
      </c>
      <c r="F17" s="6">
        <v>47900.34</v>
      </c>
    </row>
    <row r="18" spans="1:6" ht="12.75">
      <c r="A18" s="85">
        <v>11</v>
      </c>
      <c r="B18" s="5" t="s">
        <v>84</v>
      </c>
      <c r="C18" s="84">
        <v>8892</v>
      </c>
      <c r="D18" s="2" t="s">
        <v>72</v>
      </c>
      <c r="E18" s="2" t="s">
        <v>89</v>
      </c>
      <c r="F18" s="6">
        <v>9580</v>
      </c>
    </row>
    <row r="19" spans="1:6" ht="12.75">
      <c r="A19" s="85">
        <v>12</v>
      </c>
      <c r="B19" s="5" t="s">
        <v>84</v>
      </c>
      <c r="C19" s="84">
        <v>8893</v>
      </c>
      <c r="D19" s="2" t="s">
        <v>101</v>
      </c>
      <c r="E19" s="2" t="s">
        <v>90</v>
      </c>
      <c r="F19" s="6">
        <v>35799.98</v>
      </c>
    </row>
    <row r="20" spans="1:6" ht="12.75">
      <c r="A20" s="85">
        <v>13</v>
      </c>
      <c r="B20" s="5" t="s">
        <v>84</v>
      </c>
      <c r="C20" s="84">
        <v>8894</v>
      </c>
      <c r="D20" s="2" t="s">
        <v>72</v>
      </c>
      <c r="E20" s="2" t="s">
        <v>91</v>
      </c>
      <c r="F20" s="6">
        <v>7160</v>
      </c>
    </row>
    <row r="21" spans="1:6" ht="12.75">
      <c r="A21" s="85">
        <v>14</v>
      </c>
      <c r="B21" s="5" t="s">
        <v>63</v>
      </c>
      <c r="C21" s="84">
        <v>8902</v>
      </c>
      <c r="D21" s="2" t="s">
        <v>92</v>
      </c>
      <c r="E21" s="2" t="s">
        <v>93</v>
      </c>
      <c r="F21" s="6">
        <v>6241.5</v>
      </c>
    </row>
    <row r="22" spans="1:6" ht="12.75">
      <c r="A22" s="85">
        <v>15</v>
      </c>
      <c r="B22" s="5" t="s">
        <v>63</v>
      </c>
      <c r="C22" s="84">
        <v>8901</v>
      </c>
      <c r="D22" s="2" t="s">
        <v>92</v>
      </c>
      <c r="E22" s="2" t="s">
        <v>94</v>
      </c>
      <c r="F22" s="6">
        <v>73</v>
      </c>
    </row>
    <row r="23" spans="1:6" ht="12.75">
      <c r="A23" s="85">
        <v>16</v>
      </c>
      <c r="B23" s="5" t="s">
        <v>63</v>
      </c>
      <c r="C23" s="84">
        <v>8903</v>
      </c>
      <c r="D23" s="2" t="s">
        <v>95</v>
      </c>
      <c r="E23" s="2" t="s">
        <v>96</v>
      </c>
      <c r="F23" s="6">
        <v>64.8</v>
      </c>
    </row>
    <row r="24" spans="1:6" ht="12.75">
      <c r="A24" s="85">
        <v>17</v>
      </c>
      <c r="B24" s="5" t="s">
        <v>63</v>
      </c>
      <c r="C24" s="84">
        <v>8898</v>
      </c>
      <c r="D24" s="2" t="s">
        <v>97</v>
      </c>
      <c r="E24" s="2" t="s">
        <v>98</v>
      </c>
      <c r="F24" s="6">
        <v>8824.75</v>
      </c>
    </row>
    <row r="25" spans="1:6" ht="12.75">
      <c r="A25" s="85">
        <v>18</v>
      </c>
      <c r="B25" s="5" t="s">
        <v>63</v>
      </c>
      <c r="C25" s="84">
        <v>8897</v>
      </c>
      <c r="D25" s="2" t="s">
        <v>99</v>
      </c>
      <c r="E25" s="2" t="s">
        <v>98</v>
      </c>
      <c r="F25" s="6">
        <v>2405.64</v>
      </c>
    </row>
    <row r="26" spans="1:6" ht="13.5" thickBot="1">
      <c r="A26" s="77"/>
      <c r="B26" s="78"/>
      <c r="C26" s="79"/>
      <c r="D26" s="80"/>
      <c r="E26" s="81" t="s">
        <v>100</v>
      </c>
      <c r="F26" s="82">
        <f>SUM(F8:F25)</f>
        <v>157521.22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6.140625" style="23" customWidth="1"/>
    <col min="2" max="2" width="17.421875" style="23" customWidth="1"/>
    <col min="3" max="3" width="42.57421875" style="23" customWidth="1"/>
    <col min="4" max="4" width="35.8515625" style="23" customWidth="1"/>
    <col min="5" max="5" width="12.7109375" style="23" customWidth="1"/>
    <col min="6" max="16384" width="9.140625" style="23" customWidth="1"/>
  </cols>
  <sheetData>
    <row r="1" spans="1:4" ht="12.75">
      <c r="A1" s="22" t="s">
        <v>9</v>
      </c>
      <c r="B1" s="22"/>
      <c r="C1" s="22"/>
      <c r="D1" s="22"/>
    </row>
    <row r="3" spans="1:4" ht="15.75" customHeight="1">
      <c r="A3" s="50" t="s">
        <v>15</v>
      </c>
      <c r="B3" s="50"/>
      <c r="C3" s="50"/>
      <c r="D3" s="24"/>
    </row>
    <row r="4" spans="1:10" ht="19.5" customHeight="1">
      <c r="A4" s="51" t="s">
        <v>16</v>
      </c>
      <c r="B4" s="51"/>
      <c r="C4" s="51"/>
      <c r="D4" s="51"/>
      <c r="E4" s="51"/>
      <c r="F4" s="25"/>
      <c r="G4" s="25"/>
      <c r="H4" s="25"/>
      <c r="I4" s="26"/>
      <c r="J4" s="26"/>
    </row>
    <row r="5" spans="1:10" ht="12.75">
      <c r="A5" s="27"/>
      <c r="B5" s="28"/>
      <c r="C5" s="28"/>
      <c r="D5" s="28"/>
      <c r="E5" s="25"/>
      <c r="F5" s="25"/>
      <c r="G5" s="25"/>
      <c r="H5" s="25"/>
      <c r="I5" s="26"/>
      <c r="J5" s="26"/>
    </row>
    <row r="6" spans="1:10" ht="12.75">
      <c r="A6" s="27"/>
      <c r="B6" s="42" t="s">
        <v>25</v>
      </c>
      <c r="C6" s="1" t="s">
        <v>103</v>
      </c>
      <c r="D6" s="28"/>
      <c r="E6" s="25"/>
      <c r="F6" s="25"/>
      <c r="G6" s="25"/>
      <c r="H6" s="25"/>
      <c r="I6" s="26"/>
      <c r="J6" s="26"/>
    </row>
    <row r="8" spans="1:5" ht="12.75">
      <c r="A8" s="29" t="s">
        <v>10</v>
      </c>
      <c r="B8" s="30" t="s">
        <v>11</v>
      </c>
      <c r="C8" s="30" t="s">
        <v>12</v>
      </c>
      <c r="D8" s="30" t="s">
        <v>17</v>
      </c>
      <c r="E8" s="31" t="s">
        <v>13</v>
      </c>
    </row>
    <row r="9" spans="1:5" s="36" customFormat="1" ht="26.25">
      <c r="A9" s="89">
        <v>42628</v>
      </c>
      <c r="B9" s="87">
        <v>75</v>
      </c>
      <c r="C9" s="34" t="s">
        <v>102</v>
      </c>
      <c r="D9" s="88" t="s">
        <v>101</v>
      </c>
      <c r="E9" s="35">
        <v>6500</v>
      </c>
    </row>
    <row r="10" spans="1:5" s="36" customFormat="1" ht="12.75">
      <c r="A10" s="32"/>
      <c r="B10" s="33"/>
      <c r="C10" s="34"/>
      <c r="D10" s="34"/>
      <c r="E10" s="35"/>
    </row>
    <row r="11" spans="1:5" s="36" customFormat="1" ht="12.75">
      <c r="A11" s="32"/>
      <c r="B11" s="33"/>
      <c r="C11" s="33"/>
      <c r="D11" s="34"/>
      <c r="E11" s="35"/>
    </row>
    <row r="12" spans="1:5" s="36" customFormat="1" ht="12.75">
      <c r="A12" s="32"/>
      <c r="B12" s="33"/>
      <c r="C12" s="34"/>
      <c r="D12" s="34"/>
      <c r="E12" s="35"/>
    </row>
    <row r="13" spans="1:5" s="36" customFormat="1" ht="12.75">
      <c r="A13" s="32"/>
      <c r="B13" s="33"/>
      <c r="C13" s="34"/>
      <c r="D13" s="34"/>
      <c r="E13" s="35"/>
    </row>
    <row r="14" spans="1:5" s="36" customFormat="1" ht="12.75">
      <c r="A14" s="32"/>
      <c r="B14" s="37"/>
      <c r="C14" s="38"/>
      <c r="D14" s="38"/>
      <c r="E14" s="35"/>
    </row>
    <row r="15" spans="1:5" s="36" customFormat="1" ht="12.75">
      <c r="A15" s="32"/>
      <c r="B15" s="37"/>
      <c r="C15" s="38"/>
      <c r="D15" s="38"/>
      <c r="E15" s="35"/>
    </row>
    <row r="16" spans="1:5" s="36" customFormat="1" ht="12.75">
      <c r="A16" s="32"/>
      <c r="B16" s="37"/>
      <c r="C16" s="38"/>
      <c r="D16" s="38"/>
      <c r="E16" s="35"/>
    </row>
    <row r="17" spans="1:5" s="36" customFormat="1" ht="12.75">
      <c r="A17" s="32"/>
      <c r="B17" s="37"/>
      <c r="C17" s="38"/>
      <c r="D17" s="38"/>
      <c r="E17" s="35"/>
    </row>
    <row r="18" spans="1:5" ht="12.75">
      <c r="A18" s="39" t="s">
        <v>14</v>
      </c>
      <c r="B18" s="40"/>
      <c r="C18" s="40"/>
      <c r="D18" s="40"/>
      <c r="E18" s="41">
        <f>SUM(E9:E17)</f>
        <v>6500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22">
      <selection activeCell="D6" sqref="D6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69" customWidth="1"/>
    <col min="6" max="6" width="15.00390625" style="8" customWidth="1"/>
    <col min="7" max="16384" width="10.421875" style="8" customWidth="1"/>
  </cols>
  <sheetData>
    <row r="1" spans="1:6" ht="12.75">
      <c r="A1" s="10" t="s">
        <v>18</v>
      </c>
      <c r="B1" s="9"/>
      <c r="C1" s="11"/>
      <c r="D1" s="11"/>
      <c r="E1" s="63"/>
      <c r="F1" s="9"/>
    </row>
    <row r="2" spans="2:6" ht="12.75">
      <c r="B2" s="9"/>
      <c r="C2" s="9"/>
      <c r="D2" s="9"/>
      <c r="E2" s="63"/>
      <c r="F2" s="9"/>
    </row>
    <row r="3" spans="1:6" ht="12.75">
      <c r="A3" s="10" t="s">
        <v>19</v>
      </c>
      <c r="B3" s="11"/>
      <c r="C3" s="9"/>
      <c r="D3" s="11"/>
      <c r="E3" s="64"/>
      <c r="F3" s="9"/>
    </row>
    <row r="4" spans="1:6" ht="12.75">
      <c r="A4" s="10" t="s">
        <v>20</v>
      </c>
      <c r="B4" s="11"/>
      <c r="C4" s="9"/>
      <c r="D4" s="11"/>
      <c r="E4" s="63"/>
      <c r="F4" s="11"/>
    </row>
    <row r="5" spans="1:6" ht="12.75">
      <c r="A5" s="9"/>
      <c r="B5" s="11"/>
      <c r="C5" s="9"/>
      <c r="D5" s="9"/>
      <c r="E5" s="63"/>
      <c r="F5" s="9"/>
    </row>
    <row r="6" spans="1:6" ht="12.75">
      <c r="A6" s="9"/>
      <c r="B6" s="13"/>
      <c r="C6" s="42" t="s">
        <v>25</v>
      </c>
      <c r="D6" s="1" t="s">
        <v>103</v>
      </c>
      <c r="E6" s="63"/>
      <c r="F6" s="9"/>
    </row>
    <row r="7" spans="1:6" ht="12.75">
      <c r="A7" s="9"/>
      <c r="B7" s="9"/>
      <c r="C7" s="9"/>
      <c r="D7" s="9"/>
      <c r="E7" s="63"/>
      <c r="F7" s="9"/>
    </row>
    <row r="8" spans="1:6" ht="52.5">
      <c r="A8" s="14" t="s">
        <v>3</v>
      </c>
      <c r="B8" s="15" t="s">
        <v>4</v>
      </c>
      <c r="C8" s="16" t="s">
        <v>5</v>
      </c>
      <c r="D8" s="15" t="s">
        <v>21</v>
      </c>
      <c r="E8" s="16" t="s">
        <v>22</v>
      </c>
      <c r="F8" s="18" t="s">
        <v>23</v>
      </c>
    </row>
    <row r="9" spans="1:6" ht="26.25">
      <c r="A9" s="52">
        <v>1</v>
      </c>
      <c r="B9" s="53" t="s">
        <v>31</v>
      </c>
      <c r="C9" s="54">
        <v>20632</v>
      </c>
      <c r="D9" s="43" t="s">
        <v>32</v>
      </c>
      <c r="E9" s="65" t="s">
        <v>33</v>
      </c>
      <c r="F9" s="55">
        <v>40</v>
      </c>
    </row>
    <row r="10" spans="1:6" ht="13.5">
      <c r="A10" s="52">
        <v>2</v>
      </c>
      <c r="B10" s="53" t="s">
        <v>31</v>
      </c>
      <c r="C10" s="54">
        <v>20633</v>
      </c>
      <c r="D10" s="43" t="s">
        <v>32</v>
      </c>
      <c r="E10" s="65" t="s">
        <v>34</v>
      </c>
      <c r="F10" s="55">
        <v>50</v>
      </c>
    </row>
    <row r="11" spans="1:6" ht="13.5">
      <c r="A11" s="52">
        <v>3</v>
      </c>
      <c r="B11" s="53" t="s">
        <v>31</v>
      </c>
      <c r="C11" s="54">
        <v>20634</v>
      </c>
      <c r="D11" s="43" t="s">
        <v>32</v>
      </c>
      <c r="E11" s="65" t="s">
        <v>35</v>
      </c>
      <c r="F11" s="55">
        <v>50</v>
      </c>
    </row>
    <row r="12" spans="1:6" ht="13.5">
      <c r="A12" s="52">
        <v>4</v>
      </c>
      <c r="B12" s="53" t="s">
        <v>31</v>
      </c>
      <c r="C12" s="54">
        <v>20642</v>
      </c>
      <c r="D12" s="43" t="s">
        <v>26</v>
      </c>
      <c r="E12" s="65" t="s">
        <v>36</v>
      </c>
      <c r="F12" s="55">
        <v>1050</v>
      </c>
    </row>
    <row r="13" spans="1:256" ht="13.5">
      <c r="A13" s="52">
        <v>5</v>
      </c>
      <c r="B13" s="53" t="s">
        <v>31</v>
      </c>
      <c r="C13" s="56">
        <v>20641</v>
      </c>
      <c r="D13" s="43" t="s">
        <v>37</v>
      </c>
      <c r="E13" s="65" t="s">
        <v>38</v>
      </c>
      <c r="F13" s="55">
        <v>1456.92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2">
        <v>6</v>
      </c>
      <c r="B14" s="53" t="s">
        <v>31</v>
      </c>
      <c r="C14" s="54">
        <v>20640</v>
      </c>
      <c r="D14" s="43" t="s">
        <v>26</v>
      </c>
      <c r="E14" s="65" t="s">
        <v>39</v>
      </c>
      <c r="F14" s="57">
        <v>90</v>
      </c>
    </row>
    <row r="15" spans="1:6" ht="13.5">
      <c r="A15" s="52">
        <v>7</v>
      </c>
      <c r="B15" s="53" t="s">
        <v>31</v>
      </c>
      <c r="C15" s="58">
        <v>20639</v>
      </c>
      <c r="D15" s="43" t="s">
        <v>26</v>
      </c>
      <c r="E15" s="65" t="s">
        <v>40</v>
      </c>
      <c r="F15" s="57">
        <v>390</v>
      </c>
    </row>
    <row r="16" spans="1:6" ht="13.5">
      <c r="A16" s="52">
        <v>8</v>
      </c>
      <c r="B16" s="53" t="s">
        <v>31</v>
      </c>
      <c r="C16" s="58">
        <v>20638</v>
      </c>
      <c r="D16" s="43" t="s">
        <v>37</v>
      </c>
      <c r="E16" s="65" t="s">
        <v>41</v>
      </c>
      <c r="F16" s="57">
        <v>12</v>
      </c>
    </row>
    <row r="17" spans="1:6" ht="13.5">
      <c r="A17" s="52">
        <v>9</v>
      </c>
      <c r="B17" s="53" t="s">
        <v>31</v>
      </c>
      <c r="C17" s="58">
        <v>20637</v>
      </c>
      <c r="D17" s="43" t="s">
        <v>37</v>
      </c>
      <c r="E17" s="65" t="s">
        <v>42</v>
      </c>
      <c r="F17" s="57">
        <v>674.8</v>
      </c>
    </row>
    <row r="18" spans="1:6" ht="13.5">
      <c r="A18" s="52">
        <v>10</v>
      </c>
      <c r="B18" s="53" t="s">
        <v>31</v>
      </c>
      <c r="C18" s="58">
        <v>20636</v>
      </c>
      <c r="D18" s="43" t="s">
        <v>37</v>
      </c>
      <c r="E18" s="65" t="s">
        <v>43</v>
      </c>
      <c r="F18" s="57">
        <v>200</v>
      </c>
    </row>
    <row r="19" spans="1:6" ht="13.5">
      <c r="A19" s="52">
        <v>11</v>
      </c>
      <c r="B19" s="53" t="s">
        <v>31</v>
      </c>
      <c r="C19" s="58">
        <v>20635</v>
      </c>
      <c r="D19" s="43" t="s">
        <v>37</v>
      </c>
      <c r="E19" s="65" t="s">
        <v>43</v>
      </c>
      <c r="F19" s="57">
        <v>200</v>
      </c>
    </row>
    <row r="20" spans="1:6" ht="13.5">
      <c r="A20" s="52">
        <v>12</v>
      </c>
      <c r="B20" s="53" t="s">
        <v>31</v>
      </c>
      <c r="C20" s="58">
        <v>20628</v>
      </c>
      <c r="D20" s="43" t="s">
        <v>37</v>
      </c>
      <c r="E20" s="65" t="s">
        <v>44</v>
      </c>
      <c r="F20" s="57">
        <v>3820.14</v>
      </c>
    </row>
    <row r="21" spans="1:6" ht="13.5">
      <c r="A21" s="52">
        <v>13</v>
      </c>
      <c r="B21" s="53" t="s">
        <v>31</v>
      </c>
      <c r="C21" s="58">
        <v>20627</v>
      </c>
      <c r="D21" s="43" t="s">
        <v>37</v>
      </c>
      <c r="E21" s="66" t="s">
        <v>45</v>
      </c>
      <c r="F21" s="59">
        <v>250</v>
      </c>
    </row>
    <row r="22" spans="1:6" ht="13.5">
      <c r="A22" s="52">
        <v>14</v>
      </c>
      <c r="B22" s="53" t="s">
        <v>31</v>
      </c>
      <c r="C22" s="58">
        <v>20629</v>
      </c>
      <c r="D22" s="43" t="s">
        <v>32</v>
      </c>
      <c r="E22" s="66" t="s">
        <v>46</v>
      </c>
      <c r="F22" s="60">
        <v>200</v>
      </c>
    </row>
    <row r="23" spans="1:6" ht="13.5">
      <c r="A23" s="52">
        <v>15</v>
      </c>
      <c r="B23" s="53" t="s">
        <v>31</v>
      </c>
      <c r="C23" s="58">
        <v>20631</v>
      </c>
      <c r="D23" s="43" t="s">
        <v>32</v>
      </c>
      <c r="E23" s="65" t="s">
        <v>47</v>
      </c>
      <c r="F23" s="60">
        <v>80</v>
      </c>
    </row>
    <row r="24" spans="1:6" ht="13.5">
      <c r="A24" s="52">
        <v>16</v>
      </c>
      <c r="B24" s="53" t="s">
        <v>31</v>
      </c>
      <c r="C24" s="58">
        <v>20630</v>
      </c>
      <c r="D24" s="43" t="s">
        <v>32</v>
      </c>
      <c r="E24" s="67" t="s">
        <v>48</v>
      </c>
      <c r="F24" s="57">
        <v>60</v>
      </c>
    </row>
    <row r="25" spans="1:6" ht="26.25">
      <c r="A25" s="52">
        <v>17</v>
      </c>
      <c r="B25" s="53" t="s">
        <v>49</v>
      </c>
      <c r="C25" s="58">
        <v>20647</v>
      </c>
      <c r="D25" s="43" t="s">
        <v>32</v>
      </c>
      <c r="E25" s="65" t="s">
        <v>50</v>
      </c>
      <c r="F25" s="57">
        <v>80</v>
      </c>
    </row>
    <row r="26" spans="1:6" ht="13.5">
      <c r="A26" s="52">
        <v>18</v>
      </c>
      <c r="B26" s="53" t="s">
        <v>49</v>
      </c>
      <c r="C26" s="58">
        <v>20646</v>
      </c>
      <c r="D26" s="43" t="s">
        <v>32</v>
      </c>
      <c r="E26" s="65" t="s">
        <v>51</v>
      </c>
      <c r="F26" s="57">
        <v>50</v>
      </c>
    </row>
    <row r="27" spans="1:6" ht="13.5">
      <c r="A27" s="52">
        <v>19</v>
      </c>
      <c r="B27" s="53" t="s">
        <v>49</v>
      </c>
      <c r="C27" s="58">
        <v>20644</v>
      </c>
      <c r="D27" s="61" t="s">
        <v>37</v>
      </c>
      <c r="E27" s="65" t="s">
        <v>52</v>
      </c>
      <c r="F27" s="57">
        <v>8497.84</v>
      </c>
    </row>
    <row r="28" spans="1:6" ht="13.5">
      <c r="A28" s="52">
        <v>20</v>
      </c>
      <c r="B28" s="53" t="s">
        <v>49</v>
      </c>
      <c r="C28" s="54">
        <v>20648</v>
      </c>
      <c r="D28" s="43" t="s">
        <v>37</v>
      </c>
      <c r="E28" s="68" t="s">
        <v>53</v>
      </c>
      <c r="F28" s="57">
        <v>3020</v>
      </c>
    </row>
    <row r="29" spans="1:6" ht="13.5">
      <c r="A29" s="52">
        <v>21</v>
      </c>
      <c r="B29" s="53" t="s">
        <v>49</v>
      </c>
      <c r="C29" s="58">
        <v>20645</v>
      </c>
      <c r="D29" s="43" t="s">
        <v>32</v>
      </c>
      <c r="E29" s="65" t="s">
        <v>54</v>
      </c>
      <c r="F29" s="57">
        <v>100</v>
      </c>
    </row>
    <row r="30" spans="1:6" ht="26.25">
      <c r="A30" s="52">
        <v>22</v>
      </c>
      <c r="B30" s="53" t="s">
        <v>55</v>
      </c>
      <c r="C30" s="54">
        <v>8889</v>
      </c>
      <c r="D30" s="43" t="s">
        <v>37</v>
      </c>
      <c r="E30" s="65" t="s">
        <v>56</v>
      </c>
      <c r="F30" s="55">
        <v>263101.14</v>
      </c>
    </row>
    <row r="31" spans="1:6" ht="13.5">
      <c r="A31" s="52">
        <v>23</v>
      </c>
      <c r="B31" s="53" t="s">
        <v>55</v>
      </c>
      <c r="C31" s="54">
        <v>20650</v>
      </c>
      <c r="D31" s="43" t="s">
        <v>26</v>
      </c>
      <c r="E31" s="65" t="s">
        <v>57</v>
      </c>
      <c r="F31" s="55">
        <v>200</v>
      </c>
    </row>
    <row r="32" spans="1:6" ht="13.5">
      <c r="A32" s="52">
        <v>24</v>
      </c>
      <c r="B32" s="53" t="s">
        <v>55</v>
      </c>
      <c r="C32" s="54">
        <v>20653</v>
      </c>
      <c r="D32" s="43" t="s">
        <v>26</v>
      </c>
      <c r="E32" s="65" t="s">
        <v>58</v>
      </c>
      <c r="F32" s="55">
        <v>150</v>
      </c>
    </row>
    <row r="33" spans="1:6" ht="13.5">
      <c r="A33" s="52">
        <v>25</v>
      </c>
      <c r="B33" s="53" t="s">
        <v>55</v>
      </c>
      <c r="C33" s="58">
        <v>20651</v>
      </c>
      <c r="D33" s="43" t="s">
        <v>26</v>
      </c>
      <c r="E33" s="65" t="s">
        <v>59</v>
      </c>
      <c r="F33" s="57">
        <v>1800</v>
      </c>
    </row>
    <row r="34" spans="1:6" ht="13.5">
      <c r="A34" s="52">
        <v>26</v>
      </c>
      <c r="B34" s="53" t="s">
        <v>55</v>
      </c>
      <c r="C34" s="58">
        <v>20643</v>
      </c>
      <c r="D34" s="43" t="s">
        <v>26</v>
      </c>
      <c r="E34" s="65" t="s">
        <v>60</v>
      </c>
      <c r="F34" s="57">
        <v>2872</v>
      </c>
    </row>
    <row r="35" spans="1:6" ht="13.5">
      <c r="A35" s="52">
        <v>27</v>
      </c>
      <c r="B35" s="53" t="s">
        <v>55</v>
      </c>
      <c r="C35" s="58">
        <v>20655</v>
      </c>
      <c r="D35" s="43" t="s">
        <v>37</v>
      </c>
      <c r="E35" s="65" t="s">
        <v>61</v>
      </c>
      <c r="F35" s="57">
        <v>1020</v>
      </c>
    </row>
    <row r="36" spans="1:6" ht="13.5">
      <c r="A36" s="52">
        <v>28</v>
      </c>
      <c r="B36" s="53" t="s">
        <v>55</v>
      </c>
      <c r="C36" s="58">
        <v>20654</v>
      </c>
      <c r="D36" s="43" t="s">
        <v>37</v>
      </c>
      <c r="E36" s="65" t="s">
        <v>62</v>
      </c>
      <c r="F36" s="57">
        <v>1850</v>
      </c>
    </row>
    <row r="37" spans="1:6" ht="13.5">
      <c r="A37" s="52">
        <v>29</v>
      </c>
      <c r="B37" s="53" t="s">
        <v>63</v>
      </c>
      <c r="C37" s="58">
        <v>8904</v>
      </c>
      <c r="D37" s="43" t="s">
        <v>26</v>
      </c>
      <c r="E37" s="65" t="s">
        <v>64</v>
      </c>
      <c r="F37" s="57">
        <v>300</v>
      </c>
    </row>
    <row r="38" spans="1:6" ht="13.5">
      <c r="A38" s="52">
        <v>30</v>
      </c>
      <c r="B38" s="53" t="s">
        <v>63</v>
      </c>
      <c r="C38" s="58">
        <v>20668</v>
      </c>
      <c r="D38" s="43" t="s">
        <v>26</v>
      </c>
      <c r="E38" s="65" t="s">
        <v>65</v>
      </c>
      <c r="F38" s="57">
        <v>3050</v>
      </c>
    </row>
    <row r="39" spans="1:6" ht="13.5">
      <c r="A39" s="52">
        <v>31</v>
      </c>
      <c r="B39" s="53" t="s">
        <v>63</v>
      </c>
      <c r="C39" s="58">
        <v>8899</v>
      </c>
      <c r="D39" s="43" t="s">
        <v>37</v>
      </c>
      <c r="E39" s="65" t="s">
        <v>66</v>
      </c>
      <c r="F39" s="57">
        <v>118793.11</v>
      </c>
    </row>
    <row r="40" spans="1:6" ht="26.25">
      <c r="A40" s="52">
        <v>32</v>
      </c>
      <c r="B40" s="53" t="s">
        <v>63</v>
      </c>
      <c r="C40" s="58">
        <v>20662</v>
      </c>
      <c r="D40" s="43" t="s">
        <v>37</v>
      </c>
      <c r="E40" s="65" t="s">
        <v>67</v>
      </c>
      <c r="F40" s="57">
        <v>800</v>
      </c>
    </row>
    <row r="41" spans="1:6" ht="13.5">
      <c r="A41" s="52">
        <v>33</v>
      </c>
      <c r="B41" s="53" t="s">
        <v>63</v>
      </c>
      <c r="C41" s="58">
        <v>20661</v>
      </c>
      <c r="D41" s="43" t="s">
        <v>37</v>
      </c>
      <c r="E41" s="65" t="s">
        <v>68</v>
      </c>
      <c r="F41" s="57">
        <v>6060</v>
      </c>
    </row>
    <row r="42" spans="1:6" ht="13.5">
      <c r="A42" s="52">
        <v>34</v>
      </c>
      <c r="B42" s="53" t="s">
        <v>63</v>
      </c>
      <c r="C42" s="58">
        <v>20657</v>
      </c>
      <c r="D42" s="43" t="s">
        <v>37</v>
      </c>
      <c r="E42" s="65" t="s">
        <v>69</v>
      </c>
      <c r="F42" s="57">
        <v>1000</v>
      </c>
    </row>
    <row r="43" spans="1:6" ht="13.5">
      <c r="A43" s="52">
        <v>35</v>
      </c>
      <c r="B43" s="53" t="s">
        <v>63</v>
      </c>
      <c r="C43" s="58">
        <v>20659</v>
      </c>
      <c r="D43" s="43" t="s">
        <v>37</v>
      </c>
      <c r="E43" s="65" t="s">
        <v>70</v>
      </c>
      <c r="F43" s="57">
        <v>2728</v>
      </c>
    </row>
    <row r="44" spans="1:6" ht="13.5">
      <c r="A44" s="52">
        <v>35</v>
      </c>
      <c r="B44" s="53" t="s">
        <v>63</v>
      </c>
      <c r="C44" s="58">
        <v>20658</v>
      </c>
      <c r="D44" s="43" t="s">
        <v>26</v>
      </c>
      <c r="E44" s="65" t="s">
        <v>71</v>
      </c>
      <c r="F44" s="57">
        <v>150</v>
      </c>
    </row>
    <row r="45" spans="1:6" ht="13.5">
      <c r="A45" s="58" t="e">
        <f>#REF!+1</f>
        <v>#REF!</v>
      </c>
      <c r="B45" s="53"/>
      <c r="C45" s="58"/>
      <c r="D45" s="43"/>
      <c r="E45" s="65"/>
      <c r="F45" s="57"/>
    </row>
    <row r="46" spans="1:6" ht="13.5">
      <c r="A46" s="58"/>
      <c r="B46" s="53"/>
      <c r="C46" s="58"/>
      <c r="D46" s="43"/>
      <c r="E46" s="65" t="s">
        <v>1</v>
      </c>
      <c r="F46" s="62">
        <f>SUM(F9:F45)</f>
        <v>424245.95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9" customWidth="1"/>
    <col min="2" max="2" width="17.28125" style="19" customWidth="1"/>
    <col min="3" max="3" width="14.7109375" style="19" customWidth="1"/>
    <col min="4" max="4" width="24.7109375" style="19" customWidth="1"/>
    <col min="5" max="5" width="39.421875" style="19" customWidth="1"/>
    <col min="6" max="6" width="15.00390625" style="19" customWidth="1"/>
    <col min="7" max="16384" width="10.421875" style="19" customWidth="1"/>
  </cols>
  <sheetData>
    <row r="1" spans="1:6" ht="12.75">
      <c r="A1" s="20" t="s">
        <v>18</v>
      </c>
      <c r="B1" s="9"/>
      <c r="C1" s="11"/>
      <c r="D1" s="11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s="20" t="s">
        <v>19</v>
      </c>
      <c r="B3" s="11"/>
      <c r="C3" s="9"/>
      <c r="D3" s="11"/>
      <c r="E3" s="12"/>
      <c r="F3" s="9"/>
    </row>
    <row r="4" spans="1:6" ht="12.75">
      <c r="A4" s="20" t="s">
        <v>24</v>
      </c>
      <c r="B4" s="11"/>
      <c r="C4" s="9"/>
      <c r="D4" s="11"/>
      <c r="E4" s="9"/>
      <c r="F4" s="11"/>
    </row>
    <row r="5" spans="1:6" ht="12.75">
      <c r="A5" s="9"/>
      <c r="B5" s="11"/>
      <c r="C5" s="9"/>
      <c r="D5" s="9"/>
      <c r="E5" s="9"/>
      <c r="F5" s="9"/>
    </row>
    <row r="6" spans="1:6" ht="12.75">
      <c r="A6" s="9"/>
      <c r="B6" s="13"/>
      <c r="C6" s="42" t="s">
        <v>25</v>
      </c>
      <c r="D6" s="1" t="s">
        <v>103</v>
      </c>
      <c r="E6" s="9"/>
      <c r="F6" s="9"/>
    </row>
    <row r="7" spans="1:6" ht="12.75">
      <c r="A7" s="9"/>
      <c r="B7" s="9"/>
      <c r="C7" s="9"/>
      <c r="D7" s="9"/>
      <c r="E7" s="9"/>
      <c r="F7" s="9"/>
    </row>
    <row r="8" spans="1:6" ht="52.5">
      <c r="A8" s="14" t="s">
        <v>3</v>
      </c>
      <c r="B8" s="15" t="s">
        <v>4</v>
      </c>
      <c r="C8" s="16" t="s">
        <v>5</v>
      </c>
      <c r="D8" s="15" t="s">
        <v>21</v>
      </c>
      <c r="E8" s="17" t="s">
        <v>22</v>
      </c>
      <c r="F8" s="21" t="s">
        <v>23</v>
      </c>
    </row>
    <row r="9" spans="1:6" ht="13.5">
      <c r="A9" s="43">
        <v>1</v>
      </c>
      <c r="B9" s="44">
        <v>42626</v>
      </c>
      <c r="C9" s="43">
        <v>20649</v>
      </c>
      <c r="D9" s="43" t="s">
        <v>26</v>
      </c>
      <c r="E9" s="45" t="s">
        <v>27</v>
      </c>
      <c r="F9" s="46">
        <v>22250.5</v>
      </c>
    </row>
    <row r="10" spans="1:6" ht="13.5">
      <c r="A10" s="43">
        <v>2</v>
      </c>
      <c r="B10" s="44">
        <v>42626</v>
      </c>
      <c r="C10" s="43">
        <v>10507</v>
      </c>
      <c r="D10" s="43" t="s">
        <v>26</v>
      </c>
      <c r="E10" s="45" t="s">
        <v>28</v>
      </c>
      <c r="F10" s="46">
        <v>3132.8</v>
      </c>
    </row>
    <row r="11" spans="1:6" ht="13.5">
      <c r="A11" s="43">
        <v>3</v>
      </c>
      <c r="B11" s="44">
        <v>42629</v>
      </c>
      <c r="C11" s="43">
        <v>20663</v>
      </c>
      <c r="D11" s="43" t="s">
        <v>26</v>
      </c>
      <c r="E11" s="45" t="s">
        <v>29</v>
      </c>
      <c r="F11" s="46">
        <v>14606</v>
      </c>
    </row>
    <row r="12" spans="1:6" ht="13.5">
      <c r="A12" s="43">
        <v>4</v>
      </c>
      <c r="B12" s="44">
        <v>42629</v>
      </c>
      <c r="C12" s="43">
        <v>20652</v>
      </c>
      <c r="D12" s="43" t="s">
        <v>26</v>
      </c>
      <c r="E12" s="45" t="s">
        <v>30</v>
      </c>
      <c r="F12" s="46">
        <v>22235.5</v>
      </c>
    </row>
    <row r="13" spans="1:256" ht="13.5">
      <c r="A13" s="43">
        <v>5</v>
      </c>
      <c r="B13" s="44">
        <v>42629</v>
      </c>
      <c r="C13" s="43">
        <v>20664</v>
      </c>
      <c r="D13" s="43" t="s">
        <v>26</v>
      </c>
      <c r="E13" s="45" t="s">
        <v>29</v>
      </c>
      <c r="F13" s="46">
        <v>35992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7" t="s">
        <v>1</v>
      </c>
      <c r="B14" s="48"/>
      <c r="C14" s="48"/>
      <c r="D14" s="48"/>
      <c r="E14" s="48"/>
      <c r="F14" s="49">
        <f>SUM(F9:F13)</f>
        <v>98216.8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2016-07-12T08:26:34Z</cp:lastPrinted>
  <dcterms:created xsi:type="dcterms:W3CDTF">2016-01-19T13:06:09Z</dcterms:created>
  <dcterms:modified xsi:type="dcterms:W3CDTF">2016-09-21T06:20:17Z</dcterms:modified>
  <cp:category/>
  <cp:version/>
  <cp:contentType/>
  <cp:contentStatus/>
</cp:coreProperties>
</file>