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materiale" sheetId="1" r:id="rId1"/>
    <sheet name="investitii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<sst xmlns="http://schemas.openxmlformats.org/spreadsheetml/2006/main" count="334" uniqueCount="114">
  <si>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</si>
  <si>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</si>
  <si>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</si>
  <si>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</si>
  <si>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</si>
  <si>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</si>
  <si>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</si>
  <si>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</si>
  <si>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</si>
  <si>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</si>
  <si>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</si>
  <si>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</si>
  <si>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</si>
  <si>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</si>
  <si>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</si>
  <si>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</si>
  <si>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</si>
  <si>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</si>
  <si>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</si>
  <si>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</si>
  <si>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</si>
  <si>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</si>
  <si>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</si>
  <si>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</si>
  <si>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</si>
  <si>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</si>
  <si>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13,03,2017</t>
  </si>
  <si>
    <t>Orange Romania</t>
  </si>
  <si>
    <t>servicii conectare swift</t>
  </si>
  <si>
    <t>14,03,2017</t>
  </si>
  <si>
    <t>Vico Service</t>
  </si>
  <si>
    <t>consumabile videoproiector</t>
  </si>
  <si>
    <t>ecran suport si wireless videoproiector</t>
  </si>
  <si>
    <t>Varcom Business</t>
  </si>
  <si>
    <t>role hartie</t>
  </si>
  <si>
    <t>15,03,2017</t>
  </si>
  <si>
    <t>All Services Company</t>
  </si>
  <si>
    <t>service sistem control acces</t>
  </si>
  <si>
    <t>Fabi Total Grup</t>
  </si>
  <si>
    <t>servicii curatenie</t>
  </si>
  <si>
    <t>Travel Time</t>
  </si>
  <si>
    <t>bilet avion</t>
  </si>
  <si>
    <t>16,03,2017</t>
  </si>
  <si>
    <t>Auto Marcus</t>
  </si>
  <si>
    <t>reparatii auto</t>
  </si>
  <si>
    <t>Round the World</t>
  </si>
  <si>
    <t>17,03,2017</t>
  </si>
  <si>
    <t>Apa Nova</t>
  </si>
  <si>
    <t>apa rece</t>
  </si>
  <si>
    <t>Rompetrol</t>
  </si>
  <si>
    <t>carburant auto</t>
  </si>
  <si>
    <t>Telekom Romania</t>
  </si>
  <si>
    <t>servicii telefonie fixa</t>
  </si>
  <si>
    <t>CN Posta Romana</t>
  </si>
  <si>
    <t>servicii postale</t>
  </si>
  <si>
    <t>Clean Prest Activ</t>
  </si>
  <si>
    <t>mentenanta</t>
  </si>
  <si>
    <t>Star Storage</t>
  </si>
  <si>
    <t>servicii arhivare</t>
  </si>
  <si>
    <t>Clean Cars</t>
  </si>
  <si>
    <t>servicii spalare</t>
  </si>
  <si>
    <t>Avitech</t>
  </si>
  <si>
    <t>servicii mentenanta</t>
  </si>
  <si>
    <t>tmau</t>
  </si>
  <si>
    <t>total</t>
  </si>
  <si>
    <t>PERSOANA FIZICA</t>
  </si>
  <si>
    <t>cheltuieli judiciare D 1434/113/2015</t>
  </si>
  <si>
    <t>PERSOANA JURIDICA</t>
  </si>
  <si>
    <t>cheltuieli judiciare D 2278/83/2015</t>
  </si>
  <si>
    <t>cheltuieli judiciare D 1445/109/2016</t>
  </si>
  <si>
    <t>BUGET DE STAT</t>
  </si>
  <si>
    <t>cheltuieli judiciare D 36086/3/2016</t>
  </si>
  <si>
    <t>cheltuieli judiciare D 14524/3/2016</t>
  </si>
  <si>
    <t>cheltuieli judiciare D 148/II/2/2015</t>
  </si>
  <si>
    <t>cheltuieli judiciare D 32/II/2/2016</t>
  </si>
  <si>
    <t>cheltuieli judiciare D 20443/3/2016</t>
  </si>
  <si>
    <t>cheltuieli judiciare D 777/59/2016</t>
  </si>
  <si>
    <t>cheltuieli judiciare D 4381/83/2013</t>
  </si>
  <si>
    <t>cheltuieli judiciare D 4659/109/2014</t>
  </si>
  <si>
    <t>cheltuieli judiciare D 2365/288/2014</t>
  </si>
  <si>
    <t>chelt judiciare conform HOT CEDO</t>
  </si>
  <si>
    <t>cheltuieli judiiare D 3024/3/2015</t>
  </si>
  <si>
    <t>cheltuieli judiciare D 7197/221/2014</t>
  </si>
  <si>
    <t>cheltuieli judiciare D 37/108/2017</t>
  </si>
  <si>
    <t>cheltuieli judiciare D 1875/102/2016</t>
  </si>
  <si>
    <t>cheltuieli judiciare D 2672/100/2014</t>
  </si>
  <si>
    <t>cheltuieli judiciare D 3528/110/2016</t>
  </si>
  <si>
    <t>cheltuieli judiciare D 13819/225/2016</t>
  </si>
  <si>
    <t>cheltuieli judiciare D 176/II/2/2016</t>
  </si>
  <si>
    <t>cheltuieli judiciare D 16397/325/2014</t>
  </si>
  <si>
    <t>cheltuieli judiciare D 3493/204/2014</t>
  </si>
  <si>
    <t>cheltuieli judiciare D 2646/98/2014</t>
  </si>
  <si>
    <t>cheltuieli judiciare D 1946/2/2016</t>
  </si>
  <si>
    <t>cheltuieli judiciare D 10411/182/2014</t>
  </si>
  <si>
    <t>cheltuieli judiciare D 6596/115/2016</t>
  </si>
  <si>
    <t>cheltuieli judiciare D 1299/57/2011</t>
  </si>
  <si>
    <t>cheltuieli judiciare D 211/115/2017</t>
  </si>
  <si>
    <t>cheltuieli judiciare D 1270/97/2014</t>
  </si>
  <si>
    <t>cheltuieli judiciare D 17917/212/2014</t>
  </si>
  <si>
    <t>cheltuieli judiciare D 45434/4/2015</t>
  </si>
  <si>
    <t>cheltuieli judiciare D 12347/94/2012</t>
  </si>
  <si>
    <t>c.764518/16  FACT. 1771/13.02.2017</t>
  </si>
  <si>
    <t>c.764520/16 F. SFFBCAA 4/2017 F. SFFBCAS 10/2017</t>
  </si>
  <si>
    <t>cheltuieli judiciare D 956/338/2014</t>
  </si>
  <si>
    <t>serv juridice F.2196/10.02.2017 REG UNIT ARB/05/20</t>
  </si>
  <si>
    <t>fact 266/20,12,2016 videoproiector</t>
  </si>
  <si>
    <t xml:space="preserve">VICO SERVICE SRL </t>
  </si>
  <si>
    <t>despagubire CEDO</t>
  </si>
  <si>
    <t>poprire DE 2411/2016</t>
  </si>
  <si>
    <t>BIROU EXPERTIZE</t>
  </si>
  <si>
    <t>onorariu expert dosar 5382/315/2015</t>
  </si>
  <si>
    <t>onorariu expert dosar 2444/216/2016</t>
  </si>
  <si>
    <t>onorariu expert dosar 926/4/2014</t>
  </si>
  <si>
    <t>13-17 martie 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</si>
</sst>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4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24" fillId="0" borderId="19" xfId="59" applyFont="1" applyFill="1" applyBorder="1" applyAlignment="1">
      <alignment horizontal="center"/>
      <protection/>
    </xf>
    <xf numFmtId="167" fontId="24" fillId="0" borderId="19" xfId="59" applyNumberFormat="1" applyFont="1" applyFill="1" applyBorder="1" applyAlignment="1">
      <alignment horizontal="center"/>
      <protection/>
    </xf>
    <xf numFmtId="0" fontId="24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5" fillId="0" borderId="19" xfId="61" applyFont="1" applyFill="1" applyBorder="1" applyAlignment="1">
      <alignment/>
      <protection/>
    </xf>
    <xf numFmtId="0" fontId="26" fillId="0" borderId="19" xfId="61" applyFont="1" applyFill="1" applyBorder="1" applyAlignment="1">
      <alignment/>
      <protection/>
    </xf>
    <xf numFmtId="4" fontId="25" fillId="0" borderId="19" xfId="61" applyNumberFormat="1" applyFont="1" applyFill="1" applyBorder="1" applyAlignment="1">
      <alignment horizontal="right"/>
      <protection/>
    </xf>
    <xf numFmtId="14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25" xfId="0" applyFont="1" applyBorder="1" applyAlignment="1">
      <alignment horizontal="right"/>
    </xf>
    <xf numFmtId="164" fontId="19" fillId="0" borderId="26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6" fillId="0" borderId="19" xfId="62" applyFont="1" applyFill="1" applyBorder="1" applyAlignment="1">
      <alignment horizontal="center" vertical="center"/>
      <protection/>
    </xf>
    <xf numFmtId="168" fontId="27" fillId="0" borderId="19" xfId="59" applyNumberFormat="1" applyFont="1" applyFill="1" applyBorder="1" applyAlignment="1">
      <alignment horizontal="center"/>
      <protection/>
    </xf>
    <xf numFmtId="0" fontId="27" fillId="0" borderId="27" xfId="59" applyFont="1" applyFill="1" applyBorder="1" applyAlignment="1">
      <alignment horizontal="center"/>
      <protection/>
    </xf>
    <xf numFmtId="4" fontId="27" fillId="0" borderId="28" xfId="59" applyNumberFormat="1" applyFont="1" applyFill="1" applyBorder="1" applyAlignment="1">
      <alignment horizontal="right" wrapText="1"/>
      <protection/>
    </xf>
    <xf numFmtId="4" fontId="27" fillId="0" borderId="28" xfId="59" applyNumberFormat="1" applyFont="1" applyFill="1" applyBorder="1" applyAlignment="1">
      <alignment horizontal="right"/>
      <protection/>
    </xf>
    <xf numFmtId="168" fontId="26" fillId="0" borderId="19" xfId="59" applyNumberFormat="1" applyFont="1" applyFill="1" applyBorder="1" applyAlignment="1">
      <alignment horizontal="center"/>
      <protection/>
    </xf>
    <xf numFmtId="0" fontId="26" fillId="0" borderId="19" xfId="59" applyFont="1" applyFill="1" applyBorder="1" applyAlignment="1">
      <alignment/>
      <protection/>
    </xf>
    <xf numFmtId="4" fontId="28" fillId="0" borderId="19" xfId="59" applyNumberFormat="1" applyFont="1" applyFill="1" applyBorder="1" applyAlignment="1">
      <alignment horizontal="right"/>
      <protection/>
    </xf>
    <xf numFmtId="169" fontId="26" fillId="0" borderId="19" xfId="57" applyNumberFormat="1" applyFont="1" applyFill="1" applyBorder="1" applyAlignment="1">
      <alignment horizontal="left"/>
      <protection/>
    </xf>
    <xf numFmtId="0" fontId="26" fillId="0" borderId="19" xfId="57" applyFont="1" applyFill="1" applyBorder="1" applyAlignment="1">
      <alignment horizontal="left"/>
      <protection/>
    </xf>
    <xf numFmtId="0" fontId="26" fillId="0" borderId="19" xfId="57" applyFont="1" applyFill="1" applyBorder="1" applyAlignment="1">
      <alignment horizontal="left" wrapText="1"/>
      <protection/>
    </xf>
    <xf numFmtId="0" fontId="26" fillId="0" borderId="19" xfId="57" applyFont="1" applyFill="1" applyBorder="1" applyAlignment="1">
      <alignment horizontal="center" wrapText="1"/>
      <protection/>
    </xf>
    <xf numFmtId="4" fontId="26" fillId="0" borderId="19" xfId="57" applyNumberFormat="1" applyFont="1" applyFill="1" applyBorder="1" applyAlignment="1">
      <alignment horizontal="right"/>
      <protection/>
    </xf>
    <xf numFmtId="0" fontId="26" fillId="0" borderId="19" xfId="57" applyFont="1" applyFill="1" applyBorder="1" applyAlignment="1">
      <alignment horizontal="center"/>
      <protection/>
    </xf>
    <xf numFmtId="0" fontId="26" fillId="0" borderId="19" xfId="57" applyFont="1" applyFill="1" applyBorder="1" applyAlignment="1">
      <alignment/>
      <protection/>
    </xf>
    <xf numFmtId="4" fontId="26" fillId="0" borderId="19" xfId="57" applyNumberFormat="1" applyFont="1" applyFill="1" applyBorder="1" applyAlignment="1">
      <alignment/>
      <protection/>
    </xf>
    <xf numFmtId="0" fontId="0" fillId="0" borderId="0" xfId="59" applyFont="1">
      <alignment/>
      <protection/>
    </xf>
    <xf numFmtId="0" fontId="27" fillId="0" borderId="19" xfId="59" applyFont="1" applyFill="1" applyBorder="1" applyAlignment="1">
      <alignment horizontal="center"/>
      <protection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27" xfId="59" applyFont="1" applyFill="1" applyBorder="1" applyAlignment="1">
      <alignment horizontal="center"/>
      <protection/>
    </xf>
    <xf numFmtId="0" fontId="26" fillId="0" borderId="19" xfId="0" applyFont="1" applyBorder="1" applyAlignment="1">
      <alignment horizontal="center"/>
    </xf>
    <xf numFmtId="4" fontId="26" fillId="0" borderId="19" xfId="0" applyNumberFormat="1" applyFont="1" applyBorder="1" applyAlignment="1">
      <alignment/>
    </xf>
    <xf numFmtId="0" fontId="26" fillId="0" borderId="29" xfId="0" applyFont="1" applyBorder="1" applyAlignment="1">
      <alignment horizontal="center"/>
    </xf>
    <xf numFmtId="0" fontId="26" fillId="0" borderId="19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7" fillId="0" borderId="19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6" fillId="0" borderId="28" xfId="0" applyFont="1" applyBorder="1" applyAlignment="1">
      <alignment horizontal="justify" wrapText="1"/>
    </xf>
    <xf numFmtId="0" fontId="0" fillId="0" borderId="19" xfId="0" applyFont="1" applyBorder="1" applyAlignment="1">
      <alignment wrapText="1"/>
    </xf>
    <xf numFmtId="0" fontId="0" fillId="0" borderId="0" xfId="59" applyFont="1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35" t="s">
        <v>25</v>
      </c>
      <c r="E5" s="1" t="s">
        <v>113</v>
      </c>
    </row>
    <row r="7" spans="1:6" ht="68.25" customHeight="1" thickBot="1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 t="s">
        <v>8</v>
      </c>
    </row>
    <row r="8" spans="1:6" ht="12.75">
      <c r="A8" s="2">
        <v>1</v>
      </c>
      <c r="B8" s="43" t="s">
        <v>26</v>
      </c>
      <c r="C8" s="44">
        <v>2081</v>
      </c>
      <c r="D8" s="44" t="s">
        <v>27</v>
      </c>
      <c r="E8" s="44" t="s">
        <v>28</v>
      </c>
      <c r="F8" s="45">
        <v>8006.97</v>
      </c>
    </row>
    <row r="9" spans="1:6" ht="12.75">
      <c r="A9" s="4">
        <v>2</v>
      </c>
      <c r="B9" s="7" t="s">
        <v>29</v>
      </c>
      <c r="C9" s="8">
        <v>2093</v>
      </c>
      <c r="D9" s="3" t="s">
        <v>30</v>
      </c>
      <c r="E9" s="3" t="s">
        <v>31</v>
      </c>
      <c r="F9" s="46">
        <v>3022.6</v>
      </c>
    </row>
    <row r="10" spans="1:6" ht="12.75">
      <c r="A10" s="4">
        <v>3</v>
      </c>
      <c r="B10" s="7" t="s">
        <v>29</v>
      </c>
      <c r="C10" s="8">
        <v>2092</v>
      </c>
      <c r="D10" s="3" t="s">
        <v>30</v>
      </c>
      <c r="E10" s="3" t="s">
        <v>32</v>
      </c>
      <c r="F10" s="46">
        <v>1090.8</v>
      </c>
    </row>
    <row r="11" spans="1:6" ht="12.75">
      <c r="A11" s="4">
        <f>A10+1</f>
        <v>4</v>
      </c>
      <c r="B11" s="7" t="s">
        <v>29</v>
      </c>
      <c r="C11" s="8">
        <v>2096</v>
      </c>
      <c r="D11" s="3" t="s">
        <v>33</v>
      </c>
      <c r="E11" s="3" t="s">
        <v>34</v>
      </c>
      <c r="F11" s="46">
        <v>261.32</v>
      </c>
    </row>
    <row r="12" spans="1:6" ht="12.75">
      <c r="A12" s="4">
        <f aca="true" t="shared" si="0" ref="A12:A29">A11+1</f>
        <v>5</v>
      </c>
      <c r="B12" s="7" t="s">
        <v>35</v>
      </c>
      <c r="C12" s="8">
        <v>2089</v>
      </c>
      <c r="D12" s="3" t="s">
        <v>36</v>
      </c>
      <c r="E12" s="3" t="s">
        <v>37</v>
      </c>
      <c r="F12" s="46">
        <v>880.6</v>
      </c>
    </row>
    <row r="13" spans="1:6" ht="12.75">
      <c r="A13" s="4">
        <f t="shared" si="0"/>
        <v>6</v>
      </c>
      <c r="B13" s="7" t="s">
        <v>35</v>
      </c>
      <c r="C13" s="8">
        <v>2088</v>
      </c>
      <c r="D13" s="3" t="s">
        <v>38</v>
      </c>
      <c r="E13" s="3" t="s">
        <v>39</v>
      </c>
      <c r="F13" s="46">
        <v>10472</v>
      </c>
    </row>
    <row r="14" spans="1:6" ht="12.75">
      <c r="A14" s="4">
        <f t="shared" si="0"/>
        <v>7</v>
      </c>
      <c r="B14" s="7" t="s">
        <v>35</v>
      </c>
      <c r="C14" s="8">
        <v>2095</v>
      </c>
      <c r="D14" s="3" t="s">
        <v>40</v>
      </c>
      <c r="E14" s="3" t="s">
        <v>41</v>
      </c>
      <c r="F14" s="46">
        <v>17067.79</v>
      </c>
    </row>
    <row r="15" spans="1:6" ht="12.75">
      <c r="A15" s="4">
        <f t="shared" si="0"/>
        <v>8</v>
      </c>
      <c r="B15" s="7" t="s">
        <v>42</v>
      </c>
      <c r="C15" s="8">
        <v>2109</v>
      </c>
      <c r="D15" s="3" t="s">
        <v>43</v>
      </c>
      <c r="E15" s="3" t="s">
        <v>44</v>
      </c>
      <c r="F15" s="46">
        <v>151.17</v>
      </c>
    </row>
    <row r="16" spans="1:6" ht="12.75">
      <c r="A16" s="4">
        <f t="shared" si="0"/>
        <v>9</v>
      </c>
      <c r="B16" s="7" t="s">
        <v>42</v>
      </c>
      <c r="C16" s="8">
        <v>2102</v>
      </c>
      <c r="D16" s="3" t="s">
        <v>45</v>
      </c>
      <c r="E16" s="3" t="s">
        <v>41</v>
      </c>
      <c r="F16" s="46">
        <v>2612.82</v>
      </c>
    </row>
    <row r="17" spans="1:6" ht="12.75">
      <c r="A17" s="4">
        <f t="shared" si="0"/>
        <v>10</v>
      </c>
      <c r="B17" s="7" t="s">
        <v>46</v>
      </c>
      <c r="C17" s="8">
        <v>2111</v>
      </c>
      <c r="D17" s="3" t="s">
        <v>47</v>
      </c>
      <c r="E17" s="3" t="s">
        <v>48</v>
      </c>
      <c r="F17" s="46">
        <v>788.73</v>
      </c>
    </row>
    <row r="18" spans="1:6" ht="12.75">
      <c r="A18" s="4">
        <f t="shared" si="0"/>
        <v>11</v>
      </c>
      <c r="B18" s="7" t="s">
        <v>46</v>
      </c>
      <c r="C18" s="8">
        <v>2115</v>
      </c>
      <c r="D18" s="3" t="s">
        <v>47</v>
      </c>
      <c r="E18" s="3" t="s">
        <v>48</v>
      </c>
      <c r="F18" s="46">
        <v>10895.7</v>
      </c>
    </row>
    <row r="19" spans="1:6" ht="12.75">
      <c r="A19" s="4">
        <f t="shared" si="0"/>
        <v>12</v>
      </c>
      <c r="B19" s="7" t="s">
        <v>46</v>
      </c>
      <c r="C19" s="8">
        <v>2113</v>
      </c>
      <c r="D19" s="3" t="s">
        <v>47</v>
      </c>
      <c r="E19" s="3" t="s">
        <v>48</v>
      </c>
      <c r="F19" s="46">
        <v>637.63</v>
      </c>
    </row>
    <row r="20" spans="1:6" ht="12.75">
      <c r="A20" s="4">
        <f t="shared" si="0"/>
        <v>13</v>
      </c>
      <c r="B20" s="7" t="s">
        <v>46</v>
      </c>
      <c r="C20" s="8">
        <v>2106</v>
      </c>
      <c r="D20" s="3" t="s">
        <v>49</v>
      </c>
      <c r="E20" s="3" t="s">
        <v>50</v>
      </c>
      <c r="F20" s="46">
        <v>9701.59</v>
      </c>
    </row>
    <row r="21" spans="1:6" ht="12.75">
      <c r="A21" s="4">
        <f t="shared" si="0"/>
        <v>14</v>
      </c>
      <c r="B21" s="7" t="s">
        <v>46</v>
      </c>
      <c r="C21" s="8">
        <v>2103</v>
      </c>
      <c r="D21" s="3" t="s">
        <v>51</v>
      </c>
      <c r="E21" s="3" t="s">
        <v>52</v>
      </c>
      <c r="F21" s="46">
        <v>2316.37</v>
      </c>
    </row>
    <row r="22" spans="1:6" ht="12.75">
      <c r="A22" s="4">
        <f t="shared" si="0"/>
        <v>15</v>
      </c>
      <c r="B22" s="7" t="s">
        <v>46</v>
      </c>
      <c r="C22" s="8">
        <v>2108</v>
      </c>
      <c r="D22" s="3" t="s">
        <v>53</v>
      </c>
      <c r="E22" s="3" t="s">
        <v>54</v>
      </c>
      <c r="F22" s="46">
        <v>7569.17</v>
      </c>
    </row>
    <row r="23" spans="1:6" ht="12.75">
      <c r="A23" s="4">
        <f t="shared" si="0"/>
        <v>16</v>
      </c>
      <c r="B23" s="7" t="s">
        <v>46</v>
      </c>
      <c r="C23" s="3">
        <v>2110</v>
      </c>
      <c r="D23" s="3" t="s">
        <v>55</v>
      </c>
      <c r="E23" s="3" t="s">
        <v>56</v>
      </c>
      <c r="F23" s="46">
        <v>29522.34</v>
      </c>
    </row>
    <row r="24" spans="1:6" ht="12.75">
      <c r="A24" s="4">
        <f t="shared" si="0"/>
        <v>17</v>
      </c>
      <c r="B24" s="7" t="s">
        <v>46</v>
      </c>
      <c r="C24" s="3">
        <v>2105</v>
      </c>
      <c r="D24" s="3" t="s">
        <v>57</v>
      </c>
      <c r="E24" s="3" t="s">
        <v>58</v>
      </c>
      <c r="F24" s="46">
        <v>2865.73</v>
      </c>
    </row>
    <row r="25" spans="1:6" ht="12.75">
      <c r="A25" s="4">
        <f t="shared" si="0"/>
        <v>18</v>
      </c>
      <c r="B25" s="7" t="s">
        <v>46</v>
      </c>
      <c r="C25" s="3">
        <v>2104</v>
      </c>
      <c r="D25" s="3" t="s">
        <v>59</v>
      </c>
      <c r="E25" s="3" t="s">
        <v>60</v>
      </c>
      <c r="F25" s="46">
        <v>630</v>
      </c>
    </row>
    <row r="26" spans="1:6" ht="12.75">
      <c r="A26" s="4">
        <f t="shared" si="0"/>
        <v>19</v>
      </c>
      <c r="B26" s="7" t="s">
        <v>46</v>
      </c>
      <c r="C26" s="3">
        <v>2107</v>
      </c>
      <c r="D26" s="3" t="s">
        <v>61</v>
      </c>
      <c r="E26" s="3" t="s">
        <v>62</v>
      </c>
      <c r="F26" s="46">
        <v>416.5</v>
      </c>
    </row>
    <row r="27" spans="1:6" ht="12.75">
      <c r="A27" s="4">
        <f t="shared" si="0"/>
        <v>20</v>
      </c>
      <c r="B27" s="7" t="s">
        <v>46</v>
      </c>
      <c r="C27" s="3">
        <v>2112</v>
      </c>
      <c r="D27" s="3" t="s">
        <v>47</v>
      </c>
      <c r="E27" s="3" t="s">
        <v>63</v>
      </c>
      <c r="F27" s="46">
        <v>7.65</v>
      </c>
    </row>
    <row r="28" spans="1:6" ht="12.75">
      <c r="A28" s="4">
        <f t="shared" si="0"/>
        <v>21</v>
      </c>
      <c r="B28" s="7" t="s">
        <v>46</v>
      </c>
      <c r="C28" s="3">
        <v>2116</v>
      </c>
      <c r="D28" s="3" t="s">
        <v>47</v>
      </c>
      <c r="E28" s="3" t="s">
        <v>63</v>
      </c>
      <c r="F28" s="46">
        <v>115</v>
      </c>
    </row>
    <row r="29" spans="1:6" ht="12.75">
      <c r="A29" s="4">
        <f t="shared" si="0"/>
        <v>22</v>
      </c>
      <c r="B29" s="7" t="s">
        <v>46</v>
      </c>
      <c r="C29" s="3">
        <v>2114</v>
      </c>
      <c r="D29" s="3" t="s">
        <v>47</v>
      </c>
      <c r="E29" s="3" t="s">
        <v>63</v>
      </c>
      <c r="F29" s="46">
        <v>6.3</v>
      </c>
    </row>
    <row r="30" spans="1:6" ht="13.5" thickBot="1">
      <c r="A30" s="47"/>
      <c r="B30" s="48"/>
      <c r="C30" s="48"/>
      <c r="D30" s="48"/>
      <c r="E30" s="49" t="s">
        <v>64</v>
      </c>
      <c r="F30" s="50">
        <f>SUM(F8:F29)</f>
        <v>109038.77999999998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25" customWidth="1"/>
    <col min="2" max="2" width="17.421875" style="25" customWidth="1"/>
    <col min="3" max="3" width="42.57421875" style="25" customWidth="1"/>
    <col min="4" max="4" width="35.85156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9</v>
      </c>
      <c r="B1" s="24"/>
      <c r="C1" s="24"/>
      <c r="D1" s="24"/>
    </row>
    <row r="3" spans="1:4" ht="15.75" customHeight="1">
      <c r="A3" s="51" t="s">
        <v>15</v>
      </c>
      <c r="B3" s="51"/>
      <c r="C3" s="51"/>
      <c r="D3" s="26"/>
    </row>
    <row r="4" spans="1:10" ht="19.5" customHeight="1">
      <c r="A4" s="52" t="s">
        <v>17</v>
      </c>
      <c r="B4" s="52"/>
      <c r="C4" s="52"/>
      <c r="D4" s="52"/>
      <c r="E4" s="52"/>
      <c r="F4" s="27"/>
      <c r="G4" s="27"/>
      <c r="H4" s="27"/>
      <c r="I4" s="28"/>
      <c r="J4" s="28"/>
    </row>
    <row r="5" spans="1:10" ht="12.75">
      <c r="A5" s="29"/>
      <c r="B5" s="30"/>
      <c r="C5" s="30"/>
      <c r="D5" s="30"/>
      <c r="E5" s="27"/>
      <c r="F5" s="27"/>
      <c r="G5" s="27"/>
      <c r="H5" s="27"/>
      <c r="I5" s="28"/>
      <c r="J5" s="28"/>
    </row>
    <row r="6" spans="1:10" ht="12.75">
      <c r="A6" s="29"/>
      <c r="B6" s="35" t="s">
        <v>25</v>
      </c>
      <c r="C6" s="1" t="s">
        <v>113</v>
      </c>
      <c r="D6" s="30"/>
      <c r="E6" s="27"/>
      <c r="F6" s="27"/>
      <c r="G6" s="27"/>
      <c r="H6" s="27"/>
      <c r="I6" s="28"/>
      <c r="J6" s="28"/>
    </row>
    <row r="8" spans="1:5" ht="12.75">
      <c r="A8" s="31" t="s">
        <v>10</v>
      </c>
      <c r="B8" s="32" t="s">
        <v>11</v>
      </c>
      <c r="C8" s="32" t="s">
        <v>12</v>
      </c>
      <c r="D8" s="32" t="s">
        <v>16</v>
      </c>
      <c r="E8" s="33" t="s">
        <v>13</v>
      </c>
    </row>
    <row r="9" spans="1:5" s="34" customFormat="1" ht="12.75">
      <c r="A9" s="61" t="s">
        <v>29</v>
      </c>
      <c r="B9" s="62">
        <v>2091</v>
      </c>
      <c r="C9" s="63" t="s">
        <v>105</v>
      </c>
      <c r="D9" s="64" t="s">
        <v>106</v>
      </c>
      <c r="E9" s="65">
        <v>16800</v>
      </c>
    </row>
    <row r="10" spans="1:5" s="34" customFormat="1" ht="12.75">
      <c r="A10" s="61"/>
      <c r="B10" s="62"/>
      <c r="C10" s="63"/>
      <c r="D10" s="64"/>
      <c r="E10" s="65"/>
    </row>
    <row r="11" spans="1:5" s="34" customFormat="1" ht="12.75">
      <c r="A11" s="66" t="s">
        <v>14</v>
      </c>
      <c r="B11" s="67"/>
      <c r="C11" s="67"/>
      <c r="D11" s="67"/>
      <c r="E11" s="68">
        <f>E9</f>
        <v>16800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37">
      <selection activeCell="J15" sqref="J15"/>
    </sheetView>
  </sheetViews>
  <sheetFormatPr defaultColWidth="10.421875" defaultRowHeight="12.75"/>
  <cols>
    <col min="1" max="1" width="9.421875" style="69" customWidth="1"/>
    <col min="2" max="2" width="17.28125" style="69" customWidth="1"/>
    <col min="3" max="3" width="14.7109375" style="69" customWidth="1"/>
    <col min="4" max="4" width="24.7109375" style="69" customWidth="1"/>
    <col min="5" max="5" width="39.421875" style="83" customWidth="1"/>
    <col min="6" max="6" width="15.00390625" style="69" customWidth="1"/>
    <col min="7" max="16384" width="10.421875" style="69" customWidth="1"/>
  </cols>
  <sheetData>
    <row r="1" spans="1:6" ht="12.75">
      <c r="A1" s="10" t="s">
        <v>18</v>
      </c>
      <c r="B1" s="22"/>
      <c r="C1" s="11"/>
      <c r="D1" s="11"/>
      <c r="E1" s="77"/>
      <c r="F1" s="22"/>
    </row>
    <row r="2" spans="2:6" ht="12.75">
      <c r="B2" s="22"/>
      <c r="C2" s="22"/>
      <c r="D2" s="22"/>
      <c r="E2" s="77"/>
      <c r="F2" s="22"/>
    </row>
    <row r="3" spans="1:6" ht="12.75">
      <c r="A3" s="10" t="s">
        <v>19</v>
      </c>
      <c r="B3" s="11"/>
      <c r="C3" s="22"/>
      <c r="D3" s="11"/>
      <c r="E3" s="78"/>
      <c r="F3" s="22"/>
    </row>
    <row r="4" spans="1:6" ht="12.75">
      <c r="A4" s="10" t="s">
        <v>20</v>
      </c>
      <c r="B4" s="11"/>
      <c r="C4" s="22"/>
      <c r="D4" s="11"/>
      <c r="E4" s="77"/>
      <c r="F4" s="11"/>
    </row>
    <row r="5" spans="1:6" ht="12.75">
      <c r="A5" s="22"/>
      <c r="B5" s="11"/>
      <c r="C5" s="22"/>
      <c r="D5" s="22"/>
      <c r="E5" s="77"/>
      <c r="F5" s="22"/>
    </row>
    <row r="6" spans="1:6" ht="12.75">
      <c r="A6" s="22"/>
      <c r="B6" s="13"/>
      <c r="C6" s="35" t="s">
        <v>25</v>
      </c>
      <c r="D6" s="1" t="s">
        <v>113</v>
      </c>
      <c r="E6" s="77"/>
      <c r="F6" s="22"/>
    </row>
    <row r="7" spans="1:6" ht="12.75">
      <c r="A7" s="22"/>
      <c r="B7" s="22"/>
      <c r="C7" s="22"/>
      <c r="D7" s="22"/>
      <c r="E7" s="77"/>
      <c r="F7" s="22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6" t="s">
        <v>22</v>
      </c>
      <c r="F8" s="18" t="s">
        <v>23</v>
      </c>
    </row>
    <row r="9" spans="1:6" ht="12.75">
      <c r="A9" s="53">
        <v>1</v>
      </c>
      <c r="B9" s="54" t="s">
        <v>29</v>
      </c>
      <c r="C9" s="55">
        <v>22336</v>
      </c>
      <c r="D9" s="70" t="s">
        <v>65</v>
      </c>
      <c r="E9" s="79" t="s">
        <v>66</v>
      </c>
      <c r="F9" s="56">
        <v>215</v>
      </c>
    </row>
    <row r="10" spans="1:6" ht="12.75">
      <c r="A10" s="53">
        <v>2</v>
      </c>
      <c r="B10" s="54" t="s">
        <v>29</v>
      </c>
      <c r="C10" s="55">
        <v>22337</v>
      </c>
      <c r="D10" s="70" t="s">
        <v>65</v>
      </c>
      <c r="E10" s="79" t="s">
        <v>66</v>
      </c>
      <c r="F10" s="57">
        <v>228</v>
      </c>
    </row>
    <row r="11" spans="1:6" ht="12.75">
      <c r="A11" s="53">
        <f aca="true" t="shared" si="0" ref="A11:A60">A10+1</f>
        <v>3</v>
      </c>
      <c r="B11" s="54" t="s">
        <v>29</v>
      </c>
      <c r="C11" s="55">
        <v>22333</v>
      </c>
      <c r="D11" s="70" t="s">
        <v>67</v>
      </c>
      <c r="E11" s="79" t="s">
        <v>68</v>
      </c>
      <c r="F11" s="57">
        <v>1950</v>
      </c>
    </row>
    <row r="12" spans="1:6" ht="12.75">
      <c r="A12" s="53">
        <f t="shared" si="0"/>
        <v>4</v>
      </c>
      <c r="B12" s="54" t="s">
        <v>29</v>
      </c>
      <c r="C12" s="55">
        <v>22346</v>
      </c>
      <c r="D12" s="70" t="s">
        <v>65</v>
      </c>
      <c r="E12" s="79" t="s">
        <v>69</v>
      </c>
      <c r="F12" s="57">
        <v>326.02</v>
      </c>
    </row>
    <row r="13" spans="1:256" ht="12.75">
      <c r="A13" s="53">
        <f t="shared" si="0"/>
        <v>5</v>
      </c>
      <c r="B13" s="54" t="s">
        <v>29</v>
      </c>
      <c r="C13" s="55">
        <v>22348</v>
      </c>
      <c r="D13" s="70" t="s">
        <v>65</v>
      </c>
      <c r="E13" s="79" t="s">
        <v>66</v>
      </c>
      <c r="F13" s="57">
        <v>210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6" ht="12.75">
      <c r="A14" s="53">
        <f t="shared" si="0"/>
        <v>6</v>
      </c>
      <c r="B14" s="54" t="s">
        <v>29</v>
      </c>
      <c r="C14" s="55">
        <v>22340</v>
      </c>
      <c r="D14" s="70" t="s">
        <v>65</v>
      </c>
      <c r="E14" s="79" t="s">
        <v>66</v>
      </c>
      <c r="F14" s="57">
        <v>271</v>
      </c>
    </row>
    <row r="15" spans="1:6" ht="12.75">
      <c r="A15" s="53">
        <f t="shared" si="0"/>
        <v>7</v>
      </c>
      <c r="B15" s="54" t="s">
        <v>29</v>
      </c>
      <c r="C15" s="55">
        <v>22344</v>
      </c>
      <c r="D15" s="70" t="s">
        <v>65</v>
      </c>
      <c r="E15" s="79" t="s">
        <v>66</v>
      </c>
      <c r="F15" s="57">
        <v>188</v>
      </c>
    </row>
    <row r="16" spans="1:6" ht="12.75">
      <c r="A16" s="53">
        <f t="shared" si="0"/>
        <v>8</v>
      </c>
      <c r="B16" s="54" t="s">
        <v>29</v>
      </c>
      <c r="C16" s="55">
        <v>22328</v>
      </c>
      <c r="D16" s="70" t="s">
        <v>70</v>
      </c>
      <c r="E16" s="79" t="s">
        <v>71</v>
      </c>
      <c r="F16" s="57">
        <v>100</v>
      </c>
    </row>
    <row r="17" spans="1:6" ht="12.75">
      <c r="A17" s="53">
        <f t="shared" si="0"/>
        <v>9</v>
      </c>
      <c r="B17" s="54" t="s">
        <v>29</v>
      </c>
      <c r="C17" s="55">
        <v>22326</v>
      </c>
      <c r="D17" s="70" t="s">
        <v>70</v>
      </c>
      <c r="E17" s="79" t="s">
        <v>72</v>
      </c>
      <c r="F17" s="57">
        <v>200</v>
      </c>
    </row>
    <row r="18" spans="1:6" ht="12.75">
      <c r="A18" s="53">
        <f t="shared" si="0"/>
        <v>10</v>
      </c>
      <c r="B18" s="54" t="s">
        <v>29</v>
      </c>
      <c r="C18" s="55">
        <v>22341</v>
      </c>
      <c r="D18" s="70" t="s">
        <v>65</v>
      </c>
      <c r="E18" s="79" t="s">
        <v>66</v>
      </c>
      <c r="F18" s="57">
        <v>348</v>
      </c>
    </row>
    <row r="19" spans="1:6" ht="12.75">
      <c r="A19" s="53">
        <f t="shared" si="0"/>
        <v>11</v>
      </c>
      <c r="B19" s="54" t="s">
        <v>29</v>
      </c>
      <c r="C19" s="55">
        <v>22332</v>
      </c>
      <c r="D19" s="70" t="s">
        <v>70</v>
      </c>
      <c r="E19" s="79" t="s">
        <v>73</v>
      </c>
      <c r="F19" s="57">
        <v>10</v>
      </c>
    </row>
    <row r="20" spans="1:6" ht="12.75">
      <c r="A20" s="53">
        <f t="shared" si="0"/>
        <v>12</v>
      </c>
      <c r="B20" s="54" t="s">
        <v>29</v>
      </c>
      <c r="C20" s="55">
        <v>22330</v>
      </c>
      <c r="D20" s="70" t="s">
        <v>70</v>
      </c>
      <c r="E20" s="79" t="s">
        <v>74</v>
      </c>
      <c r="F20" s="57">
        <v>30</v>
      </c>
    </row>
    <row r="21" spans="1:6" ht="12.75">
      <c r="A21" s="53">
        <f t="shared" si="0"/>
        <v>13</v>
      </c>
      <c r="B21" s="54" t="s">
        <v>29</v>
      </c>
      <c r="C21" s="55">
        <v>22329</v>
      </c>
      <c r="D21" s="70" t="s">
        <v>70</v>
      </c>
      <c r="E21" s="79" t="s">
        <v>75</v>
      </c>
      <c r="F21" s="57">
        <v>100</v>
      </c>
    </row>
    <row r="22" spans="1:6" ht="12.75">
      <c r="A22" s="53">
        <f t="shared" si="0"/>
        <v>14</v>
      </c>
      <c r="B22" s="54" t="s">
        <v>29</v>
      </c>
      <c r="C22" s="55">
        <v>22327</v>
      </c>
      <c r="D22" s="70" t="s">
        <v>70</v>
      </c>
      <c r="E22" s="79" t="s">
        <v>76</v>
      </c>
      <c r="F22" s="57">
        <v>300</v>
      </c>
    </row>
    <row r="23" spans="1:6" ht="12.75">
      <c r="A23" s="53">
        <f t="shared" si="0"/>
        <v>15</v>
      </c>
      <c r="B23" s="54" t="s">
        <v>29</v>
      </c>
      <c r="C23" s="55">
        <v>22343</v>
      </c>
      <c r="D23" s="70" t="s">
        <v>65</v>
      </c>
      <c r="E23" s="79" t="s">
        <v>66</v>
      </c>
      <c r="F23" s="57">
        <v>189</v>
      </c>
    </row>
    <row r="24" spans="1:6" ht="12.75">
      <c r="A24" s="53">
        <f t="shared" si="0"/>
        <v>16</v>
      </c>
      <c r="B24" s="54" t="s">
        <v>29</v>
      </c>
      <c r="C24" s="55">
        <v>22334</v>
      </c>
      <c r="D24" s="70" t="s">
        <v>67</v>
      </c>
      <c r="E24" s="80" t="s">
        <v>77</v>
      </c>
      <c r="F24" s="57">
        <v>2800</v>
      </c>
    </row>
    <row r="25" spans="1:6" ht="12.75">
      <c r="A25" s="53">
        <f t="shared" si="0"/>
        <v>17</v>
      </c>
      <c r="B25" s="54" t="s">
        <v>29</v>
      </c>
      <c r="C25" s="55">
        <v>22347</v>
      </c>
      <c r="D25" s="70" t="s">
        <v>65</v>
      </c>
      <c r="E25" s="80" t="s">
        <v>66</v>
      </c>
      <c r="F25" s="57">
        <v>32</v>
      </c>
    </row>
    <row r="26" spans="1:6" ht="12.75">
      <c r="A26" s="53">
        <f t="shared" si="0"/>
        <v>18</v>
      </c>
      <c r="B26" s="54" t="s">
        <v>29</v>
      </c>
      <c r="C26" s="55">
        <v>22345</v>
      </c>
      <c r="D26" s="70" t="s">
        <v>65</v>
      </c>
      <c r="E26" s="80" t="s">
        <v>66</v>
      </c>
      <c r="F26" s="57">
        <v>58</v>
      </c>
    </row>
    <row r="27" spans="1:6" ht="12.75">
      <c r="A27" s="53">
        <f t="shared" si="0"/>
        <v>19</v>
      </c>
      <c r="B27" s="54" t="s">
        <v>29</v>
      </c>
      <c r="C27" s="55">
        <v>22338</v>
      </c>
      <c r="D27" s="70" t="s">
        <v>65</v>
      </c>
      <c r="E27" s="79" t="s">
        <v>66</v>
      </c>
      <c r="F27" s="57">
        <v>221</v>
      </c>
    </row>
    <row r="28" spans="1:6" ht="12.75">
      <c r="A28" s="53">
        <f t="shared" si="0"/>
        <v>20</v>
      </c>
      <c r="B28" s="54" t="s">
        <v>29</v>
      </c>
      <c r="C28" s="55">
        <v>22339</v>
      </c>
      <c r="D28" s="70" t="s">
        <v>65</v>
      </c>
      <c r="E28" s="79" t="s">
        <v>66</v>
      </c>
      <c r="F28" s="57">
        <v>111</v>
      </c>
    </row>
    <row r="29" spans="1:6" ht="12.75">
      <c r="A29" s="53">
        <f t="shared" si="0"/>
        <v>21</v>
      </c>
      <c r="B29" s="54" t="s">
        <v>35</v>
      </c>
      <c r="C29" s="55">
        <v>22364</v>
      </c>
      <c r="D29" s="70" t="s">
        <v>65</v>
      </c>
      <c r="E29" s="79" t="s">
        <v>78</v>
      </c>
      <c r="F29" s="57">
        <v>2050</v>
      </c>
    </row>
    <row r="30" spans="1:6" ht="12.75">
      <c r="A30" s="53">
        <f t="shared" si="0"/>
        <v>22</v>
      </c>
      <c r="B30" s="54" t="s">
        <v>35</v>
      </c>
      <c r="C30" s="55">
        <v>22356</v>
      </c>
      <c r="D30" s="70" t="s">
        <v>67</v>
      </c>
      <c r="E30" s="79" t="s">
        <v>79</v>
      </c>
      <c r="F30" s="57">
        <v>1850</v>
      </c>
    </row>
    <row r="31" spans="1:6" ht="12.75">
      <c r="A31" s="53">
        <f t="shared" si="0"/>
        <v>23</v>
      </c>
      <c r="B31" s="54" t="s">
        <v>35</v>
      </c>
      <c r="C31" s="55">
        <v>22382</v>
      </c>
      <c r="D31" s="70" t="s">
        <v>67</v>
      </c>
      <c r="E31" s="79" t="s">
        <v>80</v>
      </c>
      <c r="F31" s="57">
        <v>17559.69</v>
      </c>
    </row>
    <row r="32" spans="1:6" ht="12.75">
      <c r="A32" s="53">
        <f t="shared" si="0"/>
        <v>24</v>
      </c>
      <c r="B32" s="54" t="s">
        <v>35</v>
      </c>
      <c r="C32" s="55">
        <v>22349</v>
      </c>
      <c r="D32" s="70" t="s">
        <v>67</v>
      </c>
      <c r="E32" s="79" t="s">
        <v>81</v>
      </c>
      <c r="F32" s="57">
        <v>19576.37</v>
      </c>
    </row>
    <row r="33" spans="1:6" ht="12.75">
      <c r="A33" s="53">
        <f t="shared" si="0"/>
        <v>25</v>
      </c>
      <c r="B33" s="54" t="s">
        <v>35</v>
      </c>
      <c r="C33" s="55">
        <v>22354</v>
      </c>
      <c r="D33" s="70" t="s">
        <v>67</v>
      </c>
      <c r="E33" s="79" t="s">
        <v>82</v>
      </c>
      <c r="F33" s="57">
        <v>2790</v>
      </c>
    </row>
    <row r="34" spans="1:6" ht="12.75">
      <c r="A34" s="53">
        <f t="shared" si="0"/>
        <v>26</v>
      </c>
      <c r="B34" s="54" t="s">
        <v>35</v>
      </c>
      <c r="C34" s="55">
        <v>22366</v>
      </c>
      <c r="D34" s="70" t="s">
        <v>67</v>
      </c>
      <c r="E34" s="79" t="s">
        <v>83</v>
      </c>
      <c r="F34" s="57">
        <v>50</v>
      </c>
    </row>
    <row r="35" spans="1:6" ht="12.75">
      <c r="A35" s="53">
        <f t="shared" si="0"/>
        <v>27</v>
      </c>
      <c r="B35" s="54" t="s">
        <v>35</v>
      </c>
      <c r="C35" s="55">
        <v>22374</v>
      </c>
      <c r="D35" s="70" t="s">
        <v>70</v>
      </c>
      <c r="E35" s="79" t="s">
        <v>84</v>
      </c>
      <c r="F35" s="57">
        <v>100</v>
      </c>
    </row>
    <row r="36" spans="1:6" ht="12.75">
      <c r="A36" s="53">
        <f t="shared" si="0"/>
        <v>28</v>
      </c>
      <c r="B36" s="54" t="s">
        <v>35</v>
      </c>
      <c r="C36" s="55">
        <v>22373</v>
      </c>
      <c r="D36" s="70" t="s">
        <v>70</v>
      </c>
      <c r="E36" s="79" t="s">
        <v>85</v>
      </c>
      <c r="F36" s="57">
        <v>500</v>
      </c>
    </row>
    <row r="37" spans="1:6" ht="12.75">
      <c r="A37" s="53">
        <f t="shared" si="0"/>
        <v>29</v>
      </c>
      <c r="B37" s="54" t="s">
        <v>35</v>
      </c>
      <c r="C37" s="55">
        <v>22372</v>
      </c>
      <c r="D37" s="70" t="s">
        <v>70</v>
      </c>
      <c r="E37" s="79" t="s">
        <v>86</v>
      </c>
      <c r="F37" s="57">
        <v>300</v>
      </c>
    </row>
    <row r="38" spans="1:6" ht="12.75">
      <c r="A38" s="53">
        <f t="shared" si="0"/>
        <v>30</v>
      </c>
      <c r="B38" s="54" t="s">
        <v>35</v>
      </c>
      <c r="C38" s="55">
        <v>22371</v>
      </c>
      <c r="D38" s="70" t="s">
        <v>70</v>
      </c>
      <c r="E38" s="79" t="s">
        <v>87</v>
      </c>
      <c r="F38" s="57">
        <v>50</v>
      </c>
    </row>
    <row r="39" spans="1:6" ht="12.75">
      <c r="A39" s="53">
        <f t="shared" si="0"/>
        <v>31</v>
      </c>
      <c r="B39" s="54" t="s">
        <v>35</v>
      </c>
      <c r="C39" s="55">
        <v>22369</v>
      </c>
      <c r="D39" s="70" t="s">
        <v>70</v>
      </c>
      <c r="E39" s="79" t="s">
        <v>88</v>
      </c>
      <c r="F39" s="57">
        <v>200</v>
      </c>
    </row>
    <row r="40" spans="1:6" ht="12.75">
      <c r="A40" s="53">
        <f t="shared" si="0"/>
        <v>32</v>
      </c>
      <c r="B40" s="54" t="s">
        <v>35</v>
      </c>
      <c r="C40" s="55">
        <v>22363</v>
      </c>
      <c r="D40" s="70" t="s">
        <v>65</v>
      </c>
      <c r="E40" s="79" t="s">
        <v>89</v>
      </c>
      <c r="F40" s="57">
        <v>3600</v>
      </c>
    </row>
    <row r="41" spans="1:6" ht="12.75">
      <c r="A41" s="53">
        <f t="shared" si="0"/>
        <v>33</v>
      </c>
      <c r="B41" s="54" t="s">
        <v>35</v>
      </c>
      <c r="C41" s="55">
        <v>22362</v>
      </c>
      <c r="D41" s="70" t="s">
        <v>67</v>
      </c>
      <c r="E41" s="79" t="s">
        <v>90</v>
      </c>
      <c r="F41" s="57">
        <v>1500</v>
      </c>
    </row>
    <row r="42" spans="1:6" ht="12.75">
      <c r="A42" s="53">
        <f t="shared" si="0"/>
        <v>34</v>
      </c>
      <c r="B42" s="54" t="s">
        <v>35</v>
      </c>
      <c r="C42" s="55">
        <v>22361</v>
      </c>
      <c r="D42" s="70" t="s">
        <v>67</v>
      </c>
      <c r="E42" s="79" t="s">
        <v>91</v>
      </c>
      <c r="F42" s="57">
        <v>11091.12</v>
      </c>
    </row>
    <row r="43" spans="1:6" ht="12.75">
      <c r="A43" s="53">
        <f t="shared" si="0"/>
        <v>35</v>
      </c>
      <c r="B43" s="54" t="s">
        <v>35</v>
      </c>
      <c r="C43" s="55">
        <v>22360</v>
      </c>
      <c r="D43" s="70" t="s">
        <v>65</v>
      </c>
      <c r="E43" s="79" t="s">
        <v>92</v>
      </c>
      <c r="F43" s="57">
        <v>16800</v>
      </c>
    </row>
    <row r="44" spans="1:6" ht="12.75">
      <c r="A44" s="53">
        <f t="shared" si="0"/>
        <v>36</v>
      </c>
      <c r="B44" s="54" t="s">
        <v>35</v>
      </c>
      <c r="C44" s="55">
        <v>22359</v>
      </c>
      <c r="D44" s="70" t="s">
        <v>67</v>
      </c>
      <c r="E44" s="79" t="s">
        <v>93</v>
      </c>
      <c r="F44" s="57">
        <v>180</v>
      </c>
    </row>
    <row r="45" spans="1:6" ht="12.75">
      <c r="A45" s="53">
        <f t="shared" si="0"/>
        <v>37</v>
      </c>
      <c r="B45" s="54" t="s">
        <v>35</v>
      </c>
      <c r="C45" s="55">
        <v>22368</v>
      </c>
      <c r="D45" s="70" t="s">
        <v>67</v>
      </c>
      <c r="E45" s="79" t="s">
        <v>94</v>
      </c>
      <c r="F45" s="57">
        <v>100</v>
      </c>
    </row>
    <row r="46" spans="1:6" ht="12.75">
      <c r="A46" s="53">
        <f t="shared" si="0"/>
        <v>38</v>
      </c>
      <c r="B46" s="54" t="s">
        <v>35</v>
      </c>
      <c r="C46" s="55">
        <v>22358</v>
      </c>
      <c r="D46" s="70" t="s">
        <v>67</v>
      </c>
      <c r="E46" s="79" t="s">
        <v>95</v>
      </c>
      <c r="F46" s="57">
        <v>2834</v>
      </c>
    </row>
    <row r="47" spans="1:6" ht="12.75">
      <c r="A47" s="53">
        <f t="shared" si="0"/>
        <v>39</v>
      </c>
      <c r="B47" s="54" t="s">
        <v>35</v>
      </c>
      <c r="C47" s="55">
        <v>22367</v>
      </c>
      <c r="D47" s="70" t="s">
        <v>67</v>
      </c>
      <c r="E47" s="79" t="s">
        <v>96</v>
      </c>
      <c r="F47" s="57">
        <v>100</v>
      </c>
    </row>
    <row r="48" spans="1:6" ht="12.75">
      <c r="A48" s="53">
        <f t="shared" si="0"/>
        <v>40</v>
      </c>
      <c r="B48" s="54" t="s">
        <v>35</v>
      </c>
      <c r="C48" s="55">
        <v>22355</v>
      </c>
      <c r="D48" s="70" t="s">
        <v>65</v>
      </c>
      <c r="E48" s="79" t="s">
        <v>97</v>
      </c>
      <c r="F48" s="57">
        <v>2000</v>
      </c>
    </row>
    <row r="49" spans="1:6" ht="12.75">
      <c r="A49" s="53">
        <f t="shared" si="0"/>
        <v>41</v>
      </c>
      <c r="B49" s="54" t="s">
        <v>35</v>
      </c>
      <c r="C49" s="55">
        <v>22353</v>
      </c>
      <c r="D49" s="70" t="s">
        <v>67</v>
      </c>
      <c r="E49" s="79" t="s">
        <v>97</v>
      </c>
      <c r="F49" s="57">
        <v>10500</v>
      </c>
    </row>
    <row r="50" spans="1:6" ht="12.75">
      <c r="A50" s="53">
        <f t="shared" si="0"/>
        <v>42</v>
      </c>
      <c r="B50" s="54" t="s">
        <v>35</v>
      </c>
      <c r="C50" s="55">
        <v>22384</v>
      </c>
      <c r="D50" s="70" t="s">
        <v>65</v>
      </c>
      <c r="E50" s="79" t="s">
        <v>98</v>
      </c>
      <c r="F50" s="57">
        <v>500</v>
      </c>
    </row>
    <row r="51" spans="1:6" ht="12.75">
      <c r="A51" s="53">
        <f t="shared" si="0"/>
        <v>43</v>
      </c>
      <c r="B51" s="54" t="s">
        <v>35</v>
      </c>
      <c r="C51" s="55">
        <v>22357</v>
      </c>
      <c r="D51" s="70" t="s">
        <v>67</v>
      </c>
      <c r="E51" s="79" t="s">
        <v>99</v>
      </c>
      <c r="F51" s="57">
        <v>1000</v>
      </c>
    </row>
    <row r="52" spans="1:6" ht="12.75">
      <c r="A52" s="53">
        <f t="shared" si="0"/>
        <v>44</v>
      </c>
      <c r="B52" s="54" t="s">
        <v>35</v>
      </c>
      <c r="C52" s="55">
        <v>22365</v>
      </c>
      <c r="D52" s="70" t="s">
        <v>67</v>
      </c>
      <c r="E52" s="79" t="s">
        <v>100</v>
      </c>
      <c r="F52" s="57">
        <v>1700</v>
      </c>
    </row>
    <row r="53" spans="1:6" ht="12.75">
      <c r="A53" s="53">
        <f t="shared" si="0"/>
        <v>45</v>
      </c>
      <c r="B53" s="54" t="s">
        <v>35</v>
      </c>
      <c r="C53" s="55">
        <v>22381</v>
      </c>
      <c r="D53" s="70" t="s">
        <v>65</v>
      </c>
      <c r="E53" s="79" t="s">
        <v>80</v>
      </c>
      <c r="F53" s="57">
        <v>38992.7</v>
      </c>
    </row>
    <row r="54" spans="1:6" ht="12.75">
      <c r="A54" s="53">
        <f t="shared" si="0"/>
        <v>46</v>
      </c>
      <c r="B54" s="54" t="s">
        <v>42</v>
      </c>
      <c r="C54" s="55">
        <v>2119</v>
      </c>
      <c r="D54" s="70" t="s">
        <v>65</v>
      </c>
      <c r="E54" s="79" t="s">
        <v>101</v>
      </c>
      <c r="F54" s="57">
        <v>26778.57</v>
      </c>
    </row>
    <row r="55" spans="1:6" ht="26.25">
      <c r="A55" s="53">
        <f t="shared" si="0"/>
        <v>47</v>
      </c>
      <c r="B55" s="54" t="s">
        <v>42</v>
      </c>
      <c r="C55" s="55">
        <v>2118</v>
      </c>
      <c r="D55" s="70" t="s">
        <v>65</v>
      </c>
      <c r="E55" s="79" t="s">
        <v>102</v>
      </c>
      <c r="F55" s="57">
        <v>6500</v>
      </c>
    </row>
    <row r="56" spans="1:6" ht="12.75">
      <c r="A56" s="53">
        <f t="shared" si="0"/>
        <v>48</v>
      </c>
      <c r="B56" s="54" t="s">
        <v>46</v>
      </c>
      <c r="C56" s="55">
        <v>22402</v>
      </c>
      <c r="D56" s="70" t="s">
        <v>67</v>
      </c>
      <c r="E56" s="79" t="s">
        <v>103</v>
      </c>
      <c r="F56" s="57">
        <v>2050</v>
      </c>
    </row>
    <row r="57" spans="1:6" ht="26.25">
      <c r="A57" s="53">
        <f t="shared" si="0"/>
        <v>49</v>
      </c>
      <c r="B57" s="54" t="s">
        <v>46</v>
      </c>
      <c r="C57" s="55">
        <v>2128</v>
      </c>
      <c r="D57" s="70" t="s">
        <v>67</v>
      </c>
      <c r="E57" s="79" t="s">
        <v>104</v>
      </c>
      <c r="F57" s="57">
        <v>136539.35</v>
      </c>
    </row>
    <row r="58" spans="1:6" ht="12.75">
      <c r="A58" s="53">
        <f t="shared" si="0"/>
        <v>50</v>
      </c>
      <c r="B58" s="71">
        <v>42809</v>
      </c>
      <c r="C58" s="72">
        <v>22351</v>
      </c>
      <c r="D58" s="73" t="s">
        <v>109</v>
      </c>
      <c r="E58" s="81" t="s">
        <v>110</v>
      </c>
      <c r="F58" s="74">
        <v>1200</v>
      </c>
    </row>
    <row r="59" spans="1:6" ht="12.75">
      <c r="A59" s="53">
        <f t="shared" si="0"/>
        <v>51</v>
      </c>
      <c r="B59" s="71">
        <v>42809</v>
      </c>
      <c r="C59" s="72">
        <v>22352</v>
      </c>
      <c r="D59" s="75" t="s">
        <v>109</v>
      </c>
      <c r="E59" s="81" t="s">
        <v>111</v>
      </c>
      <c r="F59" s="74">
        <v>500</v>
      </c>
    </row>
    <row r="60" spans="1:6" ht="12.75">
      <c r="A60" s="53">
        <f t="shared" si="0"/>
        <v>52</v>
      </c>
      <c r="B60" s="71">
        <v>42809</v>
      </c>
      <c r="C60" s="72">
        <v>22350</v>
      </c>
      <c r="D60" s="75" t="s">
        <v>109</v>
      </c>
      <c r="E60" s="81" t="s">
        <v>112</v>
      </c>
      <c r="F60" s="74">
        <v>1000</v>
      </c>
    </row>
    <row r="61" spans="1:6" ht="12.75">
      <c r="A61" s="53"/>
      <c r="B61" s="58"/>
      <c r="C61" s="59"/>
      <c r="D61" s="76"/>
      <c r="E61" s="82" t="s">
        <v>1</v>
      </c>
      <c r="F61" s="60">
        <f>SUM(F9:F60)</f>
        <v>318378.82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1">
      <selection activeCell="J14" sqref="J14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20" t="s">
        <v>18</v>
      </c>
      <c r="B1" s="9"/>
      <c r="C1" s="11"/>
      <c r="D1" s="11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s="20" t="s">
        <v>19</v>
      </c>
      <c r="B3" s="11"/>
      <c r="C3" s="9"/>
      <c r="D3" s="11"/>
      <c r="E3" s="12"/>
      <c r="F3" s="9"/>
    </row>
    <row r="4" spans="1:6" ht="12.75">
      <c r="A4" s="20" t="s">
        <v>24</v>
      </c>
      <c r="B4" s="11"/>
      <c r="C4" s="9"/>
      <c r="D4" s="11"/>
      <c r="E4" s="9"/>
      <c r="F4" s="11"/>
    </row>
    <row r="5" spans="1:6" ht="12.75">
      <c r="A5" s="9"/>
      <c r="B5" s="11"/>
      <c r="C5" s="9"/>
      <c r="D5" s="9"/>
      <c r="E5" s="9"/>
      <c r="F5" s="9"/>
    </row>
    <row r="6" spans="1:6" ht="12.75">
      <c r="A6" s="9"/>
      <c r="B6" s="13"/>
      <c r="C6" s="35" t="s">
        <v>25</v>
      </c>
      <c r="D6" s="1" t="s">
        <v>113</v>
      </c>
      <c r="E6" s="9"/>
      <c r="F6" s="9"/>
    </row>
    <row r="7" spans="1:6" ht="12.75">
      <c r="A7" s="9"/>
      <c r="B7" s="9"/>
      <c r="C7" s="9"/>
      <c r="D7" s="9"/>
      <c r="E7" s="9"/>
      <c r="F7" s="9"/>
    </row>
    <row r="8" spans="1:6" ht="52.5">
      <c r="A8" s="14" t="s">
        <v>3</v>
      </c>
      <c r="B8" s="15" t="s">
        <v>4</v>
      </c>
      <c r="C8" s="16" t="s">
        <v>5</v>
      </c>
      <c r="D8" s="15" t="s">
        <v>21</v>
      </c>
      <c r="E8" s="17" t="s">
        <v>22</v>
      </c>
      <c r="F8" s="21" t="s">
        <v>23</v>
      </c>
    </row>
    <row r="9" spans="1:6" ht="13.5">
      <c r="A9" s="36">
        <v>1</v>
      </c>
      <c r="B9" s="37">
        <v>42809</v>
      </c>
      <c r="C9" s="36">
        <v>22375</v>
      </c>
      <c r="D9" s="36" t="s">
        <v>67</v>
      </c>
      <c r="E9" s="38" t="s">
        <v>107</v>
      </c>
      <c r="F9" s="39">
        <v>7100.34</v>
      </c>
    </row>
    <row r="10" spans="1:6" ht="13.5">
      <c r="A10" s="36">
        <v>2</v>
      </c>
      <c r="B10" s="37">
        <v>42809</v>
      </c>
      <c r="C10" s="36">
        <v>12098</v>
      </c>
      <c r="D10" s="36" t="s">
        <v>67</v>
      </c>
      <c r="E10" s="38" t="s">
        <v>108</v>
      </c>
      <c r="F10" s="39">
        <v>2203.52</v>
      </c>
    </row>
    <row r="11" spans="1:6" ht="13.5">
      <c r="A11" s="36">
        <v>3</v>
      </c>
      <c r="B11" s="37">
        <v>42809</v>
      </c>
      <c r="C11" s="36">
        <v>22377</v>
      </c>
      <c r="D11" s="36" t="s">
        <v>65</v>
      </c>
      <c r="E11" s="38" t="s">
        <v>107</v>
      </c>
      <c r="F11" s="39">
        <v>30039.9</v>
      </c>
    </row>
    <row r="12" spans="1:6" ht="13.5">
      <c r="A12" s="36">
        <v>4</v>
      </c>
      <c r="B12" s="37">
        <v>42809</v>
      </c>
      <c r="C12" s="36">
        <v>22379</v>
      </c>
      <c r="D12" s="36" t="s">
        <v>65</v>
      </c>
      <c r="E12" s="38" t="s">
        <v>107</v>
      </c>
      <c r="F12" s="39">
        <v>18023.94</v>
      </c>
    </row>
    <row r="13" spans="1:256" ht="13.5">
      <c r="A13" s="36">
        <v>5</v>
      </c>
      <c r="B13" s="37">
        <v>42809</v>
      </c>
      <c r="C13" s="36">
        <v>22383</v>
      </c>
      <c r="D13" s="36" t="s">
        <v>65</v>
      </c>
      <c r="E13" s="38" t="s">
        <v>107</v>
      </c>
      <c r="F13" s="39">
        <v>16385.4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6">
        <v>6</v>
      </c>
      <c r="B14" s="37">
        <v>42809</v>
      </c>
      <c r="C14" s="36">
        <v>22380</v>
      </c>
      <c r="D14" s="36" t="s">
        <v>65</v>
      </c>
      <c r="E14" s="38" t="s">
        <v>107</v>
      </c>
      <c r="F14" s="39">
        <v>33681.1</v>
      </c>
    </row>
    <row r="15" spans="1:6" ht="13.5">
      <c r="A15" s="36">
        <v>7</v>
      </c>
      <c r="B15" s="37">
        <v>42809</v>
      </c>
      <c r="C15" s="36">
        <v>22378</v>
      </c>
      <c r="D15" s="36" t="s">
        <v>65</v>
      </c>
      <c r="E15" s="38" t="s">
        <v>107</v>
      </c>
      <c r="F15" s="39">
        <v>12289.05</v>
      </c>
    </row>
    <row r="16" spans="1:6" ht="13.5">
      <c r="A16" s="36">
        <v>8</v>
      </c>
      <c r="B16" s="37">
        <v>42809</v>
      </c>
      <c r="C16" s="36">
        <v>22376</v>
      </c>
      <c r="D16" s="36" t="s">
        <v>65</v>
      </c>
      <c r="E16" s="38" t="s">
        <v>107</v>
      </c>
      <c r="F16" s="39">
        <v>14746.86</v>
      </c>
    </row>
    <row r="17" spans="1:6" ht="13.5">
      <c r="A17" s="36">
        <v>9</v>
      </c>
      <c r="B17" s="37">
        <v>42810</v>
      </c>
      <c r="C17" s="36">
        <v>22385</v>
      </c>
      <c r="D17" s="36" t="s">
        <v>65</v>
      </c>
      <c r="E17" s="38" t="s">
        <v>107</v>
      </c>
      <c r="F17" s="39">
        <v>21351.63</v>
      </c>
    </row>
    <row r="18" spans="1:6" ht="13.5">
      <c r="A18" s="36">
        <v>10</v>
      </c>
      <c r="B18" s="37">
        <v>42810</v>
      </c>
      <c r="C18" s="36">
        <v>22397</v>
      </c>
      <c r="D18" s="36" t="s">
        <v>65</v>
      </c>
      <c r="E18" s="38" t="s">
        <v>107</v>
      </c>
      <c r="F18" s="39">
        <v>28211.41</v>
      </c>
    </row>
    <row r="19" spans="1:6" ht="13.5">
      <c r="A19" s="36">
        <v>11</v>
      </c>
      <c r="B19" s="37">
        <v>42810</v>
      </c>
      <c r="C19" s="36">
        <v>22399</v>
      </c>
      <c r="D19" s="36" t="s">
        <v>65</v>
      </c>
      <c r="E19" s="38" t="s">
        <v>107</v>
      </c>
      <c r="F19" s="39">
        <v>13628.7</v>
      </c>
    </row>
    <row r="20" spans="1:6" ht="13.5">
      <c r="A20" s="36">
        <v>12</v>
      </c>
      <c r="B20" s="37">
        <v>42810</v>
      </c>
      <c r="C20" s="36">
        <v>22398</v>
      </c>
      <c r="D20" s="36" t="s">
        <v>65</v>
      </c>
      <c r="E20" s="38" t="s">
        <v>107</v>
      </c>
      <c r="F20" s="39">
        <v>13628.7</v>
      </c>
    </row>
    <row r="21" spans="1:6" ht="13.5">
      <c r="A21" s="36">
        <v>13</v>
      </c>
      <c r="B21" s="37">
        <v>42810</v>
      </c>
      <c r="C21" s="36">
        <v>22389</v>
      </c>
      <c r="D21" s="36" t="s">
        <v>65</v>
      </c>
      <c r="E21" s="38" t="s">
        <v>107</v>
      </c>
      <c r="F21" s="39">
        <v>13628.7</v>
      </c>
    </row>
    <row r="22" spans="1:6" ht="13.5">
      <c r="A22" s="36">
        <v>14</v>
      </c>
      <c r="B22" s="37">
        <v>42810</v>
      </c>
      <c r="C22" s="36">
        <v>22396</v>
      </c>
      <c r="D22" s="36" t="s">
        <v>65</v>
      </c>
      <c r="E22" s="38" t="s">
        <v>107</v>
      </c>
      <c r="F22" s="39">
        <v>25440.24</v>
      </c>
    </row>
    <row r="23" spans="1:6" ht="13.5">
      <c r="A23" s="36">
        <v>15</v>
      </c>
      <c r="B23" s="37">
        <v>42810</v>
      </c>
      <c r="C23" s="36">
        <v>22395</v>
      </c>
      <c r="D23" s="36" t="s">
        <v>65</v>
      </c>
      <c r="E23" s="38" t="s">
        <v>107</v>
      </c>
      <c r="F23" s="39">
        <v>13628.7</v>
      </c>
    </row>
    <row r="24" spans="1:6" ht="13.5">
      <c r="A24" s="36">
        <v>16</v>
      </c>
      <c r="B24" s="37">
        <v>42810</v>
      </c>
      <c r="C24" s="36">
        <v>22394</v>
      </c>
      <c r="D24" s="36" t="s">
        <v>65</v>
      </c>
      <c r="E24" s="38" t="s">
        <v>107</v>
      </c>
      <c r="F24" s="39">
        <v>12265.83</v>
      </c>
    </row>
    <row r="25" spans="1:6" ht="13.5">
      <c r="A25" s="36">
        <v>17</v>
      </c>
      <c r="B25" s="37">
        <v>42810</v>
      </c>
      <c r="C25" s="36">
        <v>22386</v>
      </c>
      <c r="D25" s="36" t="s">
        <v>65</v>
      </c>
      <c r="E25" s="38" t="s">
        <v>107</v>
      </c>
      <c r="F25" s="39">
        <v>28620.27</v>
      </c>
    </row>
    <row r="26" spans="1:6" ht="13.5">
      <c r="A26" s="36">
        <v>18</v>
      </c>
      <c r="B26" s="37">
        <v>42810</v>
      </c>
      <c r="C26" s="36">
        <v>22390</v>
      </c>
      <c r="D26" s="36" t="s">
        <v>65</v>
      </c>
      <c r="E26" s="38" t="s">
        <v>107</v>
      </c>
      <c r="F26" s="39">
        <v>31346.01</v>
      </c>
    </row>
    <row r="27" spans="1:6" ht="13.5">
      <c r="A27" s="36">
        <v>19</v>
      </c>
      <c r="B27" s="37">
        <v>42810</v>
      </c>
      <c r="C27" s="36">
        <v>22391</v>
      </c>
      <c r="D27" s="36" t="s">
        <v>65</v>
      </c>
      <c r="E27" s="38" t="s">
        <v>107</v>
      </c>
      <c r="F27" s="39">
        <v>29528.85</v>
      </c>
    </row>
    <row r="28" spans="1:6" ht="13.5">
      <c r="A28" s="36">
        <v>20</v>
      </c>
      <c r="B28" s="37">
        <v>42810</v>
      </c>
      <c r="C28" s="36">
        <v>22393</v>
      </c>
      <c r="D28" s="36" t="s">
        <v>65</v>
      </c>
      <c r="E28" s="38" t="s">
        <v>107</v>
      </c>
      <c r="F28" s="39">
        <v>26803.11</v>
      </c>
    </row>
    <row r="29" spans="1:6" ht="13.5">
      <c r="A29" s="36">
        <v>21</v>
      </c>
      <c r="B29" s="37">
        <v>42810</v>
      </c>
      <c r="C29" s="36">
        <v>22392</v>
      </c>
      <c r="D29" s="36" t="s">
        <v>65</v>
      </c>
      <c r="E29" s="38" t="s">
        <v>107</v>
      </c>
      <c r="F29" s="39">
        <v>24077.37</v>
      </c>
    </row>
    <row r="30" spans="1:6" ht="13.5">
      <c r="A30" s="36">
        <v>22</v>
      </c>
      <c r="B30" s="37">
        <v>42810</v>
      </c>
      <c r="C30" s="36">
        <v>22388</v>
      </c>
      <c r="D30" s="36" t="s">
        <v>65</v>
      </c>
      <c r="E30" s="38" t="s">
        <v>107</v>
      </c>
      <c r="F30" s="39">
        <v>13628.7</v>
      </c>
    </row>
    <row r="31" spans="1:6" ht="13.5">
      <c r="A31" s="36">
        <v>23</v>
      </c>
      <c r="B31" s="37">
        <v>42810</v>
      </c>
      <c r="C31" s="36">
        <v>22387</v>
      </c>
      <c r="D31" s="36" t="s">
        <v>65</v>
      </c>
      <c r="E31" s="38" t="s">
        <v>107</v>
      </c>
      <c r="F31" s="39">
        <v>13628.7</v>
      </c>
    </row>
    <row r="32" spans="1:6" ht="13.5">
      <c r="A32" s="36">
        <v>24</v>
      </c>
      <c r="B32" s="37">
        <v>42811</v>
      </c>
      <c r="C32" s="36">
        <v>22408</v>
      </c>
      <c r="D32" s="36" t="s">
        <v>65</v>
      </c>
      <c r="E32" s="38" t="s">
        <v>107</v>
      </c>
      <c r="F32" s="39">
        <v>20479.05</v>
      </c>
    </row>
    <row r="33" spans="1:6" ht="13.5">
      <c r="A33" s="36">
        <v>25</v>
      </c>
      <c r="B33" s="37">
        <v>42811</v>
      </c>
      <c r="C33" s="36">
        <v>22409</v>
      </c>
      <c r="D33" s="36" t="s">
        <v>65</v>
      </c>
      <c r="E33" s="38" t="s">
        <v>107</v>
      </c>
      <c r="F33" s="39">
        <v>15928.15</v>
      </c>
    </row>
    <row r="34" spans="1:6" ht="13.5">
      <c r="A34" s="36">
        <v>26</v>
      </c>
      <c r="B34" s="37">
        <v>42811</v>
      </c>
      <c r="C34" s="36">
        <v>22410</v>
      </c>
      <c r="D34" s="36" t="s">
        <v>65</v>
      </c>
      <c r="E34" s="38" t="s">
        <v>107</v>
      </c>
      <c r="F34" s="39">
        <v>15017.97</v>
      </c>
    </row>
    <row r="35" spans="1:6" ht="13.5">
      <c r="A35" s="36">
        <v>27</v>
      </c>
      <c r="B35" s="37">
        <v>42811</v>
      </c>
      <c r="C35" s="36">
        <v>22406</v>
      </c>
      <c r="D35" s="36" t="s">
        <v>65</v>
      </c>
      <c r="E35" s="38" t="s">
        <v>107</v>
      </c>
      <c r="F35" s="39">
        <v>25940.13</v>
      </c>
    </row>
    <row r="36" spans="1:6" ht="13.5">
      <c r="A36" s="36">
        <v>28</v>
      </c>
      <c r="B36" s="37">
        <v>42811</v>
      </c>
      <c r="C36" s="36">
        <v>22404</v>
      </c>
      <c r="D36" s="36" t="s">
        <v>65</v>
      </c>
      <c r="E36" s="38" t="s">
        <v>107</v>
      </c>
      <c r="F36" s="39">
        <v>61437.15</v>
      </c>
    </row>
    <row r="37" spans="1:6" ht="13.5">
      <c r="A37" s="36">
        <v>29</v>
      </c>
      <c r="B37" s="37">
        <v>42811</v>
      </c>
      <c r="C37" s="36">
        <v>22405</v>
      </c>
      <c r="D37" s="36" t="s">
        <v>65</v>
      </c>
      <c r="E37" s="38" t="s">
        <v>107</v>
      </c>
      <c r="F37" s="39">
        <v>68263.5</v>
      </c>
    </row>
    <row r="38" spans="1:6" ht="13.5">
      <c r="A38" s="36">
        <v>30</v>
      </c>
      <c r="B38" s="37">
        <v>42811</v>
      </c>
      <c r="C38" s="36">
        <v>22407</v>
      </c>
      <c r="D38" s="36" t="s">
        <v>65</v>
      </c>
      <c r="E38" s="38" t="s">
        <v>107</v>
      </c>
      <c r="F38" s="39">
        <v>24574.86</v>
      </c>
    </row>
    <row r="39" spans="1:6" ht="13.5">
      <c r="A39" s="36">
        <v>31</v>
      </c>
      <c r="B39" s="37">
        <v>42811</v>
      </c>
      <c r="C39" s="36">
        <v>22411</v>
      </c>
      <c r="D39" s="36" t="s">
        <v>65</v>
      </c>
      <c r="E39" s="38" t="s">
        <v>107</v>
      </c>
      <c r="F39" s="39">
        <v>38227.56</v>
      </c>
    </row>
    <row r="40" spans="1:6" ht="13.5">
      <c r="A40" s="36">
        <v>32</v>
      </c>
      <c r="B40" s="37">
        <v>42811</v>
      </c>
      <c r="C40" s="36">
        <v>22412</v>
      </c>
      <c r="D40" s="36" t="s">
        <v>65</v>
      </c>
      <c r="E40" s="38" t="s">
        <v>107</v>
      </c>
      <c r="F40" s="39">
        <v>35497.02</v>
      </c>
    </row>
    <row r="41" spans="1:6" ht="13.5">
      <c r="A41" s="36">
        <v>33</v>
      </c>
      <c r="B41" s="37">
        <v>42811</v>
      </c>
      <c r="C41" s="36">
        <v>22403</v>
      </c>
      <c r="D41" s="36" t="s">
        <v>65</v>
      </c>
      <c r="E41" s="38" t="s">
        <v>107</v>
      </c>
      <c r="F41" s="39">
        <v>27305.4</v>
      </c>
    </row>
    <row r="42" spans="1:6" ht="13.5">
      <c r="A42" s="40" t="s">
        <v>1</v>
      </c>
      <c r="B42" s="41"/>
      <c r="C42" s="41"/>
      <c r="D42" s="41"/>
      <c r="E42" s="38"/>
      <c r="F42" s="42">
        <f>SUM(F9:F41)</f>
        <v>776557.8200000002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2017-03-23T08:52:29Z</cp:lastPrinted>
  <dcterms:created xsi:type="dcterms:W3CDTF">2016-01-19T13:06:09Z</dcterms:created>
  <dcterms:modified xsi:type="dcterms:W3CDTF">2017-03-23T08:53:27Z</dcterms:modified>
  <cp:category/>
  <cp:version/>
  <cp:contentType/>
  <cp:contentStatus/>
</cp:coreProperties>
</file>