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<sst xmlns="http://schemas.openxmlformats.org/spreadsheetml/2006/main" count="327" uniqueCount="138">
  <si>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</si>
  <si>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</si>
  <si>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</si>
  <si>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</si>
  <si>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</si>
  <si>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</si>
  <si>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</si>
  <si>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</si>
  <si>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</si>
  <si>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</si>
  <si>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</si>
  <si>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</si>
  <si>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</si>
  <si>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</si>
  <si>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</si>
  <si>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</si>
  <si>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</si>
  <si>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27,02,2017</t>
  </si>
  <si>
    <t>MMAP</t>
  </si>
  <si>
    <t>anaf</t>
  </si>
  <si>
    <t>apa rece</t>
  </si>
  <si>
    <t>telekom romania</t>
  </si>
  <si>
    <t>servicii telefonie mobila</t>
  </si>
  <si>
    <t>bs</t>
  </si>
  <si>
    <t>tva reuters</t>
  </si>
  <si>
    <t>mfp</t>
  </si>
  <si>
    <t>alim swift</t>
  </si>
  <si>
    <t>alimentare reuters</t>
  </si>
  <si>
    <t>tva swift</t>
  </si>
  <si>
    <t>impozit redeventa</t>
  </si>
  <si>
    <t>xerox romania</t>
  </si>
  <si>
    <t>altex romania</t>
  </si>
  <si>
    <t>aragaz</t>
  </si>
  <si>
    <t>tmau</t>
  </si>
  <si>
    <t>28,02,2017</t>
  </si>
  <si>
    <t>mmap</t>
  </si>
  <si>
    <t>salubritate</t>
  </si>
  <si>
    <t>tva bloomberg</t>
  </si>
  <si>
    <t>transfond</t>
  </si>
  <si>
    <t>servicii transfond</t>
  </si>
  <si>
    <t>alimentare bloomberg</t>
  </si>
  <si>
    <t>01,03,2017</t>
  </si>
  <si>
    <t>business information sistems</t>
  </si>
  <si>
    <t>sercii mentenanta</t>
  </si>
  <si>
    <t>servicii mentenanta</t>
  </si>
  <si>
    <t xml:space="preserve">grup licitatii </t>
  </si>
  <si>
    <t>publicare anunt concurs</t>
  </si>
  <si>
    <t>mae</t>
  </si>
  <si>
    <t>taxa pasaport</t>
  </si>
  <si>
    <t>02,03,2017</t>
  </si>
  <si>
    <t>rolf card</t>
  </si>
  <si>
    <t>cartele proximitate</t>
  </si>
  <si>
    <t>top activ</t>
  </si>
  <si>
    <t>becuri led</t>
  </si>
  <si>
    <t>corsar online</t>
  </si>
  <si>
    <t>fax panasonic</t>
  </si>
  <si>
    <t>eximtur</t>
  </si>
  <si>
    <t>bilet avion</t>
  </si>
  <si>
    <t>travel time</t>
  </si>
  <si>
    <t>monitorul oficial</t>
  </si>
  <si>
    <t>publicare ordine</t>
  </si>
  <si>
    <t>03,03,2017</t>
  </si>
  <si>
    <t>fabi total grup</t>
  </si>
  <si>
    <t>produse curatenie</t>
  </si>
  <si>
    <t>en el</t>
  </si>
  <si>
    <t>clean cars</t>
  </si>
  <si>
    <t>servicii spalare auto</t>
  </si>
  <si>
    <t>service ciclop</t>
  </si>
  <si>
    <t>reparatii auto</t>
  </si>
  <si>
    <t>produse protocol</t>
  </si>
  <si>
    <t>la fantana</t>
  </si>
  <si>
    <t>intretinere sistem informatic</t>
  </si>
  <si>
    <t>energie electrica</t>
  </si>
  <si>
    <t>27 febr.-03 mart.2017</t>
  </si>
  <si>
    <t>PERSOANA FIZICA</t>
  </si>
  <si>
    <t>alimentare cont BT - plata CEDO</t>
  </si>
  <si>
    <t>PERSOANA JURIDICA</t>
  </si>
  <si>
    <t>despagubire dosar 11690/62/2010 DE 52/2015</t>
  </si>
  <si>
    <t>despagubire CEDO</t>
  </si>
  <si>
    <t>BUGET DE STAT</t>
  </si>
  <si>
    <t>cheltuieli judiciare dosar D 4983/63/2016</t>
  </si>
  <si>
    <t>TVA  aferent facturii F.1700136/31.01.2017</t>
  </si>
  <si>
    <t>serv juridice F.2190/18.01.2017 REG UNIT ARB/05/20</t>
  </si>
  <si>
    <t>cheltuieli judiciare dosar D 1442/122/2016</t>
  </si>
  <si>
    <t>cheltuieli judiciare dosar D 66472/299/2015</t>
  </si>
  <si>
    <t>cheltuieli judiciare dosar D 1259/191/2015</t>
  </si>
  <si>
    <t>cheltuieli judiciare si exec dosar 20141/271/2014 DE 498/E/2015</t>
  </si>
  <si>
    <t>cheltuieli judiciare dosar D 4699/97/2016</t>
  </si>
  <si>
    <t>cheltuieli executare D 598/325/2015 DE 526/2014</t>
  </si>
  <si>
    <t>cheltuieli judiciare dosar D 194/44/2016</t>
  </si>
  <si>
    <t>cheltuieli judiciare dosar D 13201/302/2013</t>
  </si>
  <si>
    <t>cheltuieli judiciare dosar D 3341/257/2015</t>
  </si>
  <si>
    <t>cheltuieli judicicare dosar D 9476/2/2012</t>
  </si>
  <si>
    <t>cheltuieli executare D 11618/325/15 DE 103/EX/15</t>
  </si>
  <si>
    <t>cheltuieli executare  D 4068/257/2013 DE 318/14</t>
  </si>
  <si>
    <t>cheltuieli judiciare dosar D 24305/211/2012</t>
  </si>
  <si>
    <t>cheltuieli judiciare dosar D 697/320/2013</t>
  </si>
  <si>
    <t>cheltuieli executare D 599/325/2015 DE 526/2014</t>
  </si>
  <si>
    <t>cheltuieli executare D 6781/99/2014 DE 177/2016</t>
  </si>
  <si>
    <t>cheltuieli judiciare D 7700/95/2015</t>
  </si>
  <si>
    <t>cheltuieli judiciare D 4038/204/2013</t>
  </si>
  <si>
    <t>cheltuieli judiciare dosar D 1883/233/2011</t>
  </si>
  <si>
    <t>cheltuieli judiciare dosar D 5546/740/2014</t>
  </si>
  <si>
    <t>cheltuieli judiciare dosar D 4906/107/2013</t>
  </si>
  <si>
    <t>cheltuieli judiciare dosar D 1549/83/2015</t>
  </si>
  <si>
    <t>cheltuieli judiciare dosar D 10185/211/2013</t>
  </si>
  <si>
    <t>cheltuieli executare dosar D 11690/62/2010 DE 52/2015</t>
  </si>
  <si>
    <t>cheltuieli judiciare dosar D 4377/118/2013</t>
  </si>
  <si>
    <t>cheltuieli judiciare dosar D 1315/104/2016</t>
  </si>
  <si>
    <t>cheltuieli executare dosar D 8106/1748/2011 DE 01/2013</t>
  </si>
  <si>
    <t>cheltuieli judiciare conform HOT CEDO</t>
  </si>
  <si>
    <t>cheltuieli judiciare dosar D 10272/306/2016</t>
  </si>
  <si>
    <t>cheltuieli judiciare dosar D 692/257/2016</t>
  </si>
  <si>
    <t>cheltuieli judiciare dosar D 2883/257/2016</t>
  </si>
  <si>
    <t>cheltuieli judiciare dosar D 401/II-2/2016</t>
  </si>
  <si>
    <t>cheltuieli judiciare si exec dosar 5240/105/2015 DE 540/2016</t>
  </si>
  <si>
    <t>cheltuieli judiciare dosar D 2533/257/2015</t>
  </si>
  <si>
    <t>cheltuieli judiciare dosar D 102/107/2015</t>
  </si>
  <si>
    <t>onorariu curator dosar D 2522/315/2015</t>
  </si>
  <si>
    <t>cheltuieli judiciare dosar D 18940/233/2015</t>
  </si>
  <si>
    <t>cheltuieli judiciare dosar D 9523/212/2015</t>
  </si>
  <si>
    <t>onorariu curator dosar D 5350/62/2015</t>
  </si>
  <si>
    <t>cheltuieli executare dosar D 2071/115/2008 DE 671/2012</t>
  </si>
  <si>
    <t>cheltuieli judiciare dosar D15152/236/14 DE 912/2016</t>
  </si>
  <si>
    <t>cheltuieli judiciare dosar D15149/236/14 DE 912/2016</t>
  </si>
  <si>
    <t>cheltuieli judiciare dosar D 8140/95/2014</t>
  </si>
  <si>
    <t>alimentare cont F.1700136/31.01.2017</t>
  </si>
  <si>
    <t>alimentare cont F.30856/10.01.2017 ARB 16/19</t>
  </si>
  <si>
    <t>246238/13 614863/17 ARB14/29-FRANTA f. LA 6756/2017</t>
  </si>
  <si>
    <t>cheltuieli judiciare  dosar D 22013/197/2015</t>
  </si>
  <si>
    <t>cheltuieli judiciare dosar D15268/236/14 DE 912/2016</t>
  </si>
  <si>
    <t>cheltuieli judiciare si executare dosar D13596/245/14 DE178/2016</t>
  </si>
  <si>
    <t>cheltuieli executare dosar D 2071/115/2008 DE 726/2012</t>
  </si>
  <si>
    <t>cheltuieli executare dosar D 2071/115/2008 DE 888/2012</t>
  </si>
  <si>
    <t>cheltuieli judiciare dosar  D 15365/197/2010</t>
  </si>
  <si>
    <t>cheltuieli executare dosar D 2071/115/2008 DE 728/2012</t>
  </si>
  <si>
    <t>cheltuieli executare dosar D 2071/115/2008 DE 626/2012</t>
  </si>
  <si>
    <t>cheltuieli executare dosar D 2071/115/2008 DE 704/2012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</si>
</sst>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1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25" fillId="0" borderId="13" xfId="59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0" fontId="19" fillId="0" borderId="20" xfId="0" applyFont="1" applyBorder="1" applyAlignment="1">
      <alignment horizontal="right"/>
    </xf>
    <xf numFmtId="4" fontId="0" fillId="0" borderId="21" xfId="0" applyNumberFormat="1" applyFont="1" applyBorder="1" applyAlignment="1">
      <alignment horizontal="right" vertical="center"/>
    </xf>
    <xf numFmtId="4" fontId="0" fillId="0" borderId="21" xfId="42" applyNumberFormat="1" applyFont="1" applyFill="1" applyBorder="1" applyAlignment="1" applyProtection="1">
      <alignment horizontal="right"/>
      <protection/>
    </xf>
    <xf numFmtId="4" fontId="19" fillId="0" borderId="22" xfId="42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0" fillId="0" borderId="0" xfId="60" applyAlignment="1">
      <alignment wrapText="1"/>
      <protection/>
    </xf>
    <xf numFmtId="0" fontId="26" fillId="0" borderId="13" xfId="62" applyFont="1" applyFill="1" applyBorder="1" applyAlignment="1">
      <alignment horizontal="center" vertical="center"/>
      <protection/>
    </xf>
    <xf numFmtId="168" fontId="27" fillId="0" borderId="13" xfId="59" applyNumberFormat="1" applyFont="1" applyFill="1" applyBorder="1" applyAlignment="1">
      <alignment horizontal="center"/>
      <protection/>
    </xf>
    <xf numFmtId="0" fontId="27" fillId="0" borderId="23" xfId="59" applyFont="1" applyFill="1" applyBorder="1" applyAlignment="1">
      <alignment horizontal="center"/>
      <protection/>
    </xf>
    <xf numFmtId="0" fontId="28" fillId="0" borderId="13" xfId="59" applyFont="1" applyFill="1" applyBorder="1" applyAlignment="1">
      <alignment horizontal="center"/>
      <protection/>
    </xf>
    <xf numFmtId="4" fontId="27" fillId="0" borderId="24" xfId="59" applyNumberFormat="1" applyFont="1" applyFill="1" applyBorder="1" applyAlignment="1">
      <alignment horizontal="right" wrapText="1"/>
      <protection/>
    </xf>
    <xf numFmtId="4" fontId="27" fillId="0" borderId="24" xfId="59" applyNumberFormat="1" applyFont="1" applyFill="1" applyBorder="1" applyAlignment="1">
      <alignment horizontal="right"/>
      <protection/>
    </xf>
    <xf numFmtId="168" fontId="26" fillId="0" borderId="13" xfId="59" applyNumberFormat="1" applyFont="1" applyFill="1" applyBorder="1" applyAlignment="1">
      <alignment horizontal="center"/>
      <protection/>
    </xf>
    <xf numFmtId="0" fontId="26" fillId="0" borderId="13" xfId="59" applyFont="1" applyFill="1" applyBorder="1" applyAlignment="1">
      <alignment/>
      <protection/>
    </xf>
    <xf numFmtId="4" fontId="29" fillId="0" borderId="13" xfId="59" applyNumberFormat="1" applyFont="1" applyFill="1" applyBorder="1" applyAlignment="1">
      <alignment horizontal="right"/>
      <protection/>
    </xf>
    <xf numFmtId="0" fontId="28" fillId="0" borderId="13" xfId="0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13" xfId="0" applyFont="1" applyBorder="1" applyAlignment="1">
      <alignment wrapText="1"/>
    </xf>
    <xf numFmtId="0" fontId="25" fillId="0" borderId="14" xfId="59" applyFont="1" applyFill="1" applyBorder="1" applyAlignment="1">
      <alignment horizontal="center"/>
      <protection/>
    </xf>
    <xf numFmtId="167" fontId="25" fillId="0" borderId="14" xfId="59" applyNumberFormat="1" applyFont="1" applyFill="1" applyBorder="1" applyAlignment="1">
      <alignment horizontal="center"/>
      <protection/>
    </xf>
    <xf numFmtId="0" fontId="25" fillId="0" borderId="14" xfId="0" applyFont="1" applyBorder="1" applyAlignment="1">
      <alignment wrapText="1"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60" applyFont="1" applyBorder="1" applyAlignment="1">
      <alignment horizontal="center" vertical="center"/>
      <protection/>
    </xf>
    <xf numFmtId="0" fontId="25" fillId="0" borderId="15" xfId="59" applyFont="1" applyFill="1" applyBorder="1" applyAlignment="1">
      <alignment horizontal="center"/>
      <protection/>
    </xf>
    <xf numFmtId="4" fontId="0" fillId="0" borderId="21" xfId="0" applyNumberFormat="1" applyBorder="1" applyAlignment="1">
      <alignment/>
    </xf>
    <xf numFmtId="0" fontId="30" fillId="0" borderId="19" xfId="61" applyFont="1" applyFill="1" applyBorder="1" applyAlignment="1">
      <alignment/>
      <protection/>
    </xf>
    <xf numFmtId="0" fontId="26" fillId="0" borderId="20" xfId="61" applyFont="1" applyFill="1" applyBorder="1" applyAlignment="1">
      <alignment/>
      <protection/>
    </xf>
    <xf numFmtId="0" fontId="26" fillId="0" borderId="20" xfId="61" applyFont="1" applyFill="1" applyBorder="1" applyAlignment="1">
      <alignment wrapText="1"/>
      <protection/>
    </xf>
    <xf numFmtId="4" fontId="30" fillId="0" borderId="22" xfId="61" applyNumberFormat="1" applyFont="1" applyFill="1" applyBorder="1" applyAlignment="1">
      <alignment horizontal="righ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3" t="s">
        <v>16</v>
      </c>
      <c r="E5" s="1" t="s">
        <v>73</v>
      </c>
    </row>
    <row r="6" ht="13.5" thickBot="1"/>
    <row r="7" spans="1:6" ht="68.25" customHeigh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19">
        <v>1</v>
      </c>
      <c r="B8" s="15" t="s">
        <v>17</v>
      </c>
      <c r="C8" s="31">
        <v>1442</v>
      </c>
      <c r="D8" s="16" t="s">
        <v>18</v>
      </c>
      <c r="E8" s="16" t="s">
        <v>72</v>
      </c>
      <c r="F8" s="28">
        <v>8888.24</v>
      </c>
    </row>
    <row r="9" spans="1:6" ht="12.75">
      <c r="A9" s="19">
        <f>A8+1</f>
        <v>2</v>
      </c>
      <c r="B9" s="15" t="s">
        <v>17</v>
      </c>
      <c r="C9" s="31">
        <v>1446</v>
      </c>
      <c r="D9" s="16" t="s">
        <v>19</v>
      </c>
      <c r="E9" s="16" t="s">
        <v>20</v>
      </c>
      <c r="F9" s="28">
        <v>204.24</v>
      </c>
    </row>
    <row r="10" spans="1:6" ht="12.75">
      <c r="A10" s="19">
        <f aca="true" t="shared" si="0" ref="A10:A41">A9+1</f>
        <v>3</v>
      </c>
      <c r="B10" s="15" t="s">
        <v>17</v>
      </c>
      <c r="C10" s="31">
        <v>1449</v>
      </c>
      <c r="D10" s="16" t="s">
        <v>21</v>
      </c>
      <c r="E10" s="16" t="s">
        <v>22</v>
      </c>
      <c r="F10" s="28">
        <v>301.31</v>
      </c>
    </row>
    <row r="11" spans="1:6" ht="12.75">
      <c r="A11" s="19">
        <f t="shared" si="0"/>
        <v>4</v>
      </c>
      <c r="B11" s="17" t="s">
        <v>17</v>
      </c>
      <c r="C11" s="32">
        <v>1458</v>
      </c>
      <c r="D11" s="18" t="s">
        <v>23</v>
      </c>
      <c r="E11" s="18" t="s">
        <v>24</v>
      </c>
      <c r="F11" s="29">
        <v>9592</v>
      </c>
    </row>
    <row r="12" spans="1:6" ht="12.75">
      <c r="A12" s="19">
        <f t="shared" si="0"/>
        <v>5</v>
      </c>
      <c r="B12" s="17" t="s">
        <v>17</v>
      </c>
      <c r="C12" s="32">
        <v>1461</v>
      </c>
      <c r="D12" s="18" t="s">
        <v>25</v>
      </c>
      <c r="E12" s="18" t="s">
        <v>26</v>
      </c>
      <c r="F12" s="29">
        <v>210730</v>
      </c>
    </row>
    <row r="13" spans="1:6" ht="12.75">
      <c r="A13" s="19">
        <f t="shared" si="0"/>
        <v>6</v>
      </c>
      <c r="B13" s="17" t="s">
        <v>17</v>
      </c>
      <c r="C13" s="32">
        <v>1463</v>
      </c>
      <c r="D13" s="18" t="s">
        <v>25</v>
      </c>
      <c r="E13" s="18" t="s">
        <v>27</v>
      </c>
      <c r="F13" s="29">
        <v>50187</v>
      </c>
    </row>
    <row r="14" spans="1:6" ht="12.75">
      <c r="A14" s="19">
        <f t="shared" si="0"/>
        <v>7</v>
      </c>
      <c r="B14" s="17" t="s">
        <v>17</v>
      </c>
      <c r="C14" s="32">
        <v>1460</v>
      </c>
      <c r="D14" s="18" t="s">
        <v>23</v>
      </c>
      <c r="E14" s="18" t="s">
        <v>28</v>
      </c>
      <c r="F14" s="29">
        <v>39528</v>
      </c>
    </row>
    <row r="15" spans="1:6" ht="12.75">
      <c r="A15" s="19">
        <f t="shared" si="0"/>
        <v>8</v>
      </c>
      <c r="B15" s="17" t="s">
        <v>17</v>
      </c>
      <c r="C15" s="32">
        <v>1457</v>
      </c>
      <c r="D15" s="18" t="s">
        <v>23</v>
      </c>
      <c r="E15" s="18" t="s">
        <v>29</v>
      </c>
      <c r="F15" s="29">
        <v>7638</v>
      </c>
    </row>
    <row r="16" spans="1:6" ht="12.75">
      <c r="A16" s="19">
        <f t="shared" si="0"/>
        <v>9</v>
      </c>
      <c r="B16" s="17" t="s">
        <v>17</v>
      </c>
      <c r="C16" s="32">
        <v>1448</v>
      </c>
      <c r="D16" s="18" t="s">
        <v>30</v>
      </c>
      <c r="E16" s="18" t="s">
        <v>71</v>
      </c>
      <c r="F16" s="29">
        <v>10862.96</v>
      </c>
    </row>
    <row r="17" spans="1:6" ht="12.75">
      <c r="A17" s="19">
        <f t="shared" si="0"/>
        <v>10</v>
      </c>
      <c r="B17" s="17" t="s">
        <v>17</v>
      </c>
      <c r="C17" s="32">
        <v>1439</v>
      </c>
      <c r="D17" s="18" t="s">
        <v>31</v>
      </c>
      <c r="E17" s="18" t="s">
        <v>32</v>
      </c>
      <c r="F17" s="29">
        <v>1785</v>
      </c>
    </row>
    <row r="18" spans="1:6" ht="12.75">
      <c r="A18" s="19">
        <f t="shared" si="0"/>
        <v>11</v>
      </c>
      <c r="B18" s="17" t="s">
        <v>17</v>
      </c>
      <c r="C18" s="32">
        <v>1456</v>
      </c>
      <c r="D18" s="18" t="s">
        <v>19</v>
      </c>
      <c r="E18" s="18" t="s">
        <v>33</v>
      </c>
      <c r="F18" s="29">
        <v>2.33</v>
      </c>
    </row>
    <row r="19" spans="1:6" ht="12.75">
      <c r="A19" s="19">
        <f t="shared" si="0"/>
        <v>12</v>
      </c>
      <c r="B19" s="17" t="s">
        <v>34</v>
      </c>
      <c r="C19" s="32">
        <v>1443</v>
      </c>
      <c r="D19" s="18" t="s">
        <v>35</v>
      </c>
      <c r="E19" s="18" t="s">
        <v>36</v>
      </c>
      <c r="F19" s="29">
        <v>155.25</v>
      </c>
    </row>
    <row r="20" spans="1:6" ht="12.75">
      <c r="A20" s="19">
        <f t="shared" si="0"/>
        <v>13</v>
      </c>
      <c r="B20" s="17" t="s">
        <v>34</v>
      </c>
      <c r="C20" s="32">
        <v>1459</v>
      </c>
      <c r="D20" s="18" t="s">
        <v>23</v>
      </c>
      <c r="E20" s="18" t="s">
        <v>37</v>
      </c>
      <c r="F20" s="29">
        <v>7307</v>
      </c>
    </row>
    <row r="21" spans="1:6" ht="12.75">
      <c r="A21" s="19">
        <f t="shared" si="0"/>
        <v>14</v>
      </c>
      <c r="B21" s="17" t="s">
        <v>34</v>
      </c>
      <c r="C21" s="32">
        <v>1469</v>
      </c>
      <c r="D21" s="18" t="s">
        <v>38</v>
      </c>
      <c r="E21" s="18" t="s">
        <v>39</v>
      </c>
      <c r="F21" s="29">
        <v>5303.34</v>
      </c>
    </row>
    <row r="22" spans="1:6" ht="12.75">
      <c r="A22" s="19">
        <f t="shared" si="0"/>
        <v>15</v>
      </c>
      <c r="B22" s="17" t="s">
        <v>34</v>
      </c>
      <c r="C22" s="32">
        <v>1462</v>
      </c>
      <c r="D22" s="18" t="s">
        <v>25</v>
      </c>
      <c r="E22" s="18" t="s">
        <v>40</v>
      </c>
      <c r="F22" s="29">
        <v>38550</v>
      </c>
    </row>
    <row r="23" spans="1:6" ht="12.75">
      <c r="A23" s="19">
        <f t="shared" si="0"/>
        <v>16</v>
      </c>
      <c r="B23" s="17" t="s">
        <v>41</v>
      </c>
      <c r="C23" s="32">
        <v>1467</v>
      </c>
      <c r="D23" s="18" t="s">
        <v>42</v>
      </c>
      <c r="E23" s="18" t="s">
        <v>43</v>
      </c>
      <c r="F23" s="29">
        <v>1143976.58</v>
      </c>
    </row>
    <row r="24" spans="1:6" ht="12.75">
      <c r="A24" s="19">
        <f t="shared" si="0"/>
        <v>17</v>
      </c>
      <c r="B24" s="17" t="s">
        <v>41</v>
      </c>
      <c r="C24" s="32">
        <v>1468</v>
      </c>
      <c r="D24" s="18" t="s">
        <v>42</v>
      </c>
      <c r="E24" s="18" t="s">
        <v>44</v>
      </c>
      <c r="F24" s="29">
        <v>211186.52</v>
      </c>
    </row>
    <row r="25" spans="1:6" ht="12.75">
      <c r="A25" s="19">
        <f t="shared" si="0"/>
        <v>18</v>
      </c>
      <c r="B25" s="17" t="s">
        <v>41</v>
      </c>
      <c r="C25" s="32">
        <v>1466</v>
      </c>
      <c r="D25" s="18" t="s">
        <v>45</v>
      </c>
      <c r="E25" s="18" t="s">
        <v>46</v>
      </c>
      <c r="F25" s="29">
        <v>277.97</v>
      </c>
    </row>
    <row r="26" spans="1:6" ht="12.75">
      <c r="A26" s="19">
        <f t="shared" si="0"/>
        <v>19</v>
      </c>
      <c r="B26" s="17" t="s">
        <v>41</v>
      </c>
      <c r="C26" s="32">
        <v>1484</v>
      </c>
      <c r="D26" s="18" t="s">
        <v>47</v>
      </c>
      <c r="E26" s="18" t="s">
        <v>48</v>
      </c>
      <c r="F26" s="29">
        <v>258</v>
      </c>
    </row>
    <row r="27" spans="1:6" ht="12.75">
      <c r="A27" s="19">
        <f t="shared" si="0"/>
        <v>20</v>
      </c>
      <c r="B27" s="17" t="s">
        <v>49</v>
      </c>
      <c r="C27" s="32">
        <v>1482</v>
      </c>
      <c r="D27" s="18" t="s">
        <v>50</v>
      </c>
      <c r="E27" s="18" t="s">
        <v>51</v>
      </c>
      <c r="F27" s="29">
        <v>64.26</v>
      </c>
    </row>
    <row r="28" spans="1:6" ht="12.75">
      <c r="A28" s="19">
        <f t="shared" si="0"/>
        <v>21</v>
      </c>
      <c r="B28" s="17" t="s">
        <v>49</v>
      </c>
      <c r="C28" s="32">
        <v>1473</v>
      </c>
      <c r="D28" s="18" t="s">
        <v>52</v>
      </c>
      <c r="E28" s="18" t="s">
        <v>53</v>
      </c>
      <c r="F28" s="29">
        <v>1356.6</v>
      </c>
    </row>
    <row r="29" spans="1:6" ht="12.75">
      <c r="A29" s="19">
        <f t="shared" si="0"/>
        <v>22</v>
      </c>
      <c r="B29" s="17" t="s">
        <v>49</v>
      </c>
      <c r="C29" s="32">
        <v>1472</v>
      </c>
      <c r="D29" s="18" t="s">
        <v>54</v>
      </c>
      <c r="E29" s="18" t="s">
        <v>55</v>
      </c>
      <c r="F29" s="29">
        <v>18180.11</v>
      </c>
    </row>
    <row r="30" spans="1:6" ht="12.75">
      <c r="A30" s="19">
        <f t="shared" si="0"/>
        <v>23</v>
      </c>
      <c r="B30" s="17" t="s">
        <v>49</v>
      </c>
      <c r="C30" s="32">
        <v>1476</v>
      </c>
      <c r="D30" s="18" t="s">
        <v>56</v>
      </c>
      <c r="E30" s="18" t="s">
        <v>57</v>
      </c>
      <c r="F30" s="29">
        <v>6198.17</v>
      </c>
    </row>
    <row r="31" spans="1:6" ht="12.75">
      <c r="A31" s="19">
        <f t="shared" si="0"/>
        <v>24</v>
      </c>
      <c r="B31" s="17" t="s">
        <v>49</v>
      </c>
      <c r="C31" s="32">
        <v>1477</v>
      </c>
      <c r="D31" s="18" t="s">
        <v>58</v>
      </c>
      <c r="E31" s="18" t="s">
        <v>57</v>
      </c>
      <c r="F31" s="29">
        <v>1927.22</v>
      </c>
    </row>
    <row r="32" spans="1:6" ht="12.75">
      <c r="A32" s="19">
        <f t="shared" si="0"/>
        <v>25</v>
      </c>
      <c r="B32" s="17" t="s">
        <v>49</v>
      </c>
      <c r="C32" s="32">
        <v>1490</v>
      </c>
      <c r="D32" s="18" t="s">
        <v>47</v>
      </c>
      <c r="E32" s="18" t="s">
        <v>48</v>
      </c>
      <c r="F32" s="29">
        <v>258</v>
      </c>
    </row>
    <row r="33" spans="1:6" ht="12.75">
      <c r="A33" s="19">
        <f t="shared" si="0"/>
        <v>26</v>
      </c>
      <c r="B33" s="17" t="s">
        <v>49</v>
      </c>
      <c r="C33" s="32">
        <v>1481</v>
      </c>
      <c r="D33" s="18" t="s">
        <v>59</v>
      </c>
      <c r="E33" s="18" t="s">
        <v>60</v>
      </c>
      <c r="F33" s="29">
        <v>7628.5</v>
      </c>
    </row>
    <row r="34" spans="1:6" ht="12.75">
      <c r="A34" s="19">
        <f t="shared" si="0"/>
        <v>27</v>
      </c>
      <c r="B34" s="17" t="s">
        <v>61</v>
      </c>
      <c r="C34" s="32">
        <v>1487</v>
      </c>
      <c r="D34" s="18" t="s">
        <v>62</v>
      </c>
      <c r="E34" s="18" t="s">
        <v>63</v>
      </c>
      <c r="F34" s="29">
        <v>364.68</v>
      </c>
    </row>
    <row r="35" spans="1:6" ht="12.75">
      <c r="A35" s="19">
        <f t="shared" si="0"/>
        <v>28</v>
      </c>
      <c r="B35" s="17" t="s">
        <v>61</v>
      </c>
      <c r="C35" s="32">
        <v>1481</v>
      </c>
      <c r="D35" s="18" t="s">
        <v>35</v>
      </c>
      <c r="E35" s="18" t="s">
        <v>64</v>
      </c>
      <c r="F35" s="29">
        <v>2592.81</v>
      </c>
    </row>
    <row r="36" spans="1:6" ht="12.75">
      <c r="A36" s="19">
        <f t="shared" si="0"/>
        <v>29</v>
      </c>
      <c r="B36" s="17" t="s">
        <v>61</v>
      </c>
      <c r="C36" s="32">
        <v>1444</v>
      </c>
      <c r="D36" s="18" t="s">
        <v>35</v>
      </c>
      <c r="E36" s="18" t="s">
        <v>20</v>
      </c>
      <c r="F36" s="29">
        <v>726.43</v>
      </c>
    </row>
    <row r="37" spans="1:6" ht="12.75">
      <c r="A37" s="19">
        <f t="shared" si="0"/>
        <v>30</v>
      </c>
      <c r="B37" s="17" t="s">
        <v>61</v>
      </c>
      <c r="C37" s="32">
        <v>1489</v>
      </c>
      <c r="D37" s="18" t="s">
        <v>65</v>
      </c>
      <c r="E37" s="18" t="s">
        <v>66</v>
      </c>
      <c r="F37" s="29">
        <v>637</v>
      </c>
    </row>
    <row r="38" spans="1:6" ht="12.75">
      <c r="A38" s="19">
        <f t="shared" si="0"/>
        <v>31</v>
      </c>
      <c r="B38" s="17" t="s">
        <v>61</v>
      </c>
      <c r="C38" s="32">
        <v>1488</v>
      </c>
      <c r="D38" s="18" t="s">
        <v>67</v>
      </c>
      <c r="E38" s="18" t="s">
        <v>68</v>
      </c>
      <c r="F38" s="29">
        <v>138.41</v>
      </c>
    </row>
    <row r="39" spans="1:6" ht="12.75">
      <c r="A39" s="19">
        <f t="shared" si="0"/>
        <v>32</v>
      </c>
      <c r="B39" s="17" t="s">
        <v>61</v>
      </c>
      <c r="C39" s="32">
        <v>1492</v>
      </c>
      <c r="D39" s="18" t="s">
        <v>62</v>
      </c>
      <c r="E39" s="18" t="s">
        <v>69</v>
      </c>
      <c r="F39" s="29">
        <v>298.24</v>
      </c>
    </row>
    <row r="40" spans="1:6" ht="12.75">
      <c r="A40" s="19">
        <f t="shared" si="0"/>
        <v>33</v>
      </c>
      <c r="B40" s="17" t="s">
        <v>61</v>
      </c>
      <c r="C40" s="32">
        <v>1486</v>
      </c>
      <c r="D40" s="18" t="s">
        <v>70</v>
      </c>
      <c r="E40" s="18" t="s">
        <v>69</v>
      </c>
      <c r="F40" s="29">
        <v>6647.47</v>
      </c>
    </row>
    <row r="41" spans="1:6" ht="12.75">
      <c r="A41" s="19">
        <f t="shared" si="0"/>
        <v>34</v>
      </c>
      <c r="B41" s="17" t="s">
        <v>61</v>
      </c>
      <c r="C41" s="32">
        <v>1445</v>
      </c>
      <c r="D41" s="18" t="s">
        <v>35</v>
      </c>
      <c r="E41" s="18" t="s">
        <v>33</v>
      </c>
      <c r="F41" s="29">
        <v>7.01</v>
      </c>
    </row>
    <row r="42" spans="1:6" ht="13.5" thickBot="1">
      <c r="A42" s="24"/>
      <c r="B42" s="25"/>
      <c r="C42" s="33"/>
      <c r="D42" s="26"/>
      <c r="E42" s="27"/>
      <c r="F42" s="30">
        <f>SUM(F11:F41)</f>
        <v>1784364.86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zoomScalePageLayoutView="0" workbookViewId="0" topLeftCell="A1">
      <selection activeCell="D75" sqref="D75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48" customWidth="1"/>
    <col min="6" max="6" width="15.00390625" style="2" customWidth="1"/>
    <col min="7" max="16384" width="10.421875" style="2" customWidth="1"/>
  </cols>
  <sheetData>
    <row r="1" spans="1:6" ht="12.75">
      <c r="A1" s="4" t="s">
        <v>9</v>
      </c>
      <c r="B1" s="3"/>
      <c r="C1" s="5"/>
      <c r="D1" s="5"/>
      <c r="E1" s="34"/>
      <c r="F1" s="3"/>
    </row>
    <row r="2" spans="2:6" ht="12.75">
      <c r="B2" s="3"/>
      <c r="C2" s="3"/>
      <c r="D2" s="3"/>
      <c r="E2" s="34"/>
      <c r="F2" s="3"/>
    </row>
    <row r="3" spans="1:6" ht="12.75">
      <c r="A3" s="4" t="s">
        <v>10</v>
      </c>
      <c r="B3" s="5"/>
      <c r="C3" s="3"/>
      <c r="D3" s="5"/>
      <c r="E3" s="35"/>
      <c r="F3" s="3"/>
    </row>
    <row r="4" spans="1:6" ht="12.75">
      <c r="A4" s="4" t="s">
        <v>11</v>
      </c>
      <c r="B4" s="5"/>
      <c r="C4" s="3"/>
      <c r="D4" s="5"/>
      <c r="E4" s="34"/>
      <c r="F4" s="5"/>
    </row>
    <row r="5" spans="1:6" ht="12.75">
      <c r="A5" s="3"/>
      <c r="B5" s="5"/>
      <c r="C5" s="3"/>
      <c r="D5" s="3"/>
      <c r="E5" s="34"/>
      <c r="F5" s="3"/>
    </row>
    <row r="6" spans="1:6" ht="12.75">
      <c r="A6" s="3"/>
      <c r="B6" s="6"/>
      <c r="C6" s="13" t="s">
        <v>16</v>
      </c>
      <c r="D6" s="1" t="s">
        <v>73</v>
      </c>
      <c r="E6" s="34"/>
      <c r="F6" s="3"/>
    </row>
    <row r="7" spans="1:6" ht="12.75">
      <c r="A7" s="3"/>
      <c r="B7" s="3"/>
      <c r="C7" s="3"/>
      <c r="D7" s="3"/>
      <c r="E7" s="34"/>
      <c r="F7" s="3"/>
    </row>
    <row r="8" spans="1:6" ht="52.5">
      <c r="A8" s="7" t="s">
        <v>3</v>
      </c>
      <c r="B8" s="8" t="s">
        <v>4</v>
      </c>
      <c r="C8" s="9" t="s">
        <v>5</v>
      </c>
      <c r="D8" s="8" t="s">
        <v>12</v>
      </c>
      <c r="E8" s="9" t="s">
        <v>13</v>
      </c>
      <c r="F8" s="10" t="s">
        <v>14</v>
      </c>
    </row>
    <row r="9" spans="1:6" ht="13.5">
      <c r="A9" s="37">
        <v>1</v>
      </c>
      <c r="B9" s="38" t="s">
        <v>17</v>
      </c>
      <c r="C9" s="39">
        <v>22204</v>
      </c>
      <c r="D9" s="40" t="s">
        <v>79</v>
      </c>
      <c r="E9" s="46" t="s">
        <v>80</v>
      </c>
      <c r="F9" s="41">
        <v>70</v>
      </c>
    </row>
    <row r="10" spans="1:6" ht="27">
      <c r="A10" s="37">
        <v>2</v>
      </c>
      <c r="B10" s="38" t="s">
        <v>17</v>
      </c>
      <c r="C10" s="39">
        <v>1465</v>
      </c>
      <c r="D10" s="40" t="s">
        <v>79</v>
      </c>
      <c r="E10" s="46" t="s">
        <v>81</v>
      </c>
      <c r="F10" s="42">
        <v>158128</v>
      </c>
    </row>
    <row r="11" spans="1:6" ht="27">
      <c r="A11" s="37">
        <f aca="true" t="shared" si="0" ref="A11:A67">A10+1</f>
        <v>3</v>
      </c>
      <c r="B11" s="38" t="s">
        <v>34</v>
      </c>
      <c r="C11" s="39">
        <v>1470</v>
      </c>
      <c r="D11" s="40" t="s">
        <v>76</v>
      </c>
      <c r="E11" s="46" t="s">
        <v>82</v>
      </c>
      <c r="F11" s="42">
        <v>102201.97</v>
      </c>
    </row>
    <row r="12" spans="1:6" ht="13.5">
      <c r="A12" s="37">
        <f t="shared" si="0"/>
        <v>4</v>
      </c>
      <c r="B12" s="38" t="s">
        <v>34</v>
      </c>
      <c r="C12" s="39">
        <v>22210</v>
      </c>
      <c r="D12" s="40" t="s">
        <v>79</v>
      </c>
      <c r="E12" s="46" t="s">
        <v>83</v>
      </c>
      <c r="F12" s="42">
        <v>50</v>
      </c>
    </row>
    <row r="13" spans="1:256" ht="27">
      <c r="A13" s="37">
        <f t="shared" si="0"/>
        <v>5</v>
      </c>
      <c r="B13" s="38" t="s">
        <v>34</v>
      </c>
      <c r="C13" s="39">
        <v>22226</v>
      </c>
      <c r="D13" s="40" t="s">
        <v>79</v>
      </c>
      <c r="E13" s="46" t="s">
        <v>84</v>
      </c>
      <c r="F13" s="42">
        <v>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37">
        <f t="shared" si="0"/>
        <v>6</v>
      </c>
      <c r="B14" s="38" t="s">
        <v>34</v>
      </c>
      <c r="C14" s="39">
        <v>22171</v>
      </c>
      <c r="D14" s="40" t="s">
        <v>74</v>
      </c>
      <c r="E14" s="46" t="s">
        <v>85</v>
      </c>
      <c r="F14" s="42">
        <v>709.7</v>
      </c>
    </row>
    <row r="15" spans="1:6" ht="27">
      <c r="A15" s="37">
        <f t="shared" si="0"/>
        <v>7</v>
      </c>
      <c r="B15" s="38" t="s">
        <v>34</v>
      </c>
      <c r="C15" s="39">
        <v>22219</v>
      </c>
      <c r="D15" s="40" t="s">
        <v>76</v>
      </c>
      <c r="E15" s="46" t="s">
        <v>86</v>
      </c>
      <c r="F15" s="42">
        <v>1946</v>
      </c>
    </row>
    <row r="16" spans="1:6" ht="13.5">
      <c r="A16" s="37">
        <f t="shared" si="0"/>
        <v>8</v>
      </c>
      <c r="B16" s="38" t="s">
        <v>34</v>
      </c>
      <c r="C16" s="39">
        <v>22224</v>
      </c>
      <c r="D16" s="40" t="s">
        <v>79</v>
      </c>
      <c r="E16" s="46" t="s">
        <v>87</v>
      </c>
      <c r="F16" s="42">
        <v>40</v>
      </c>
    </row>
    <row r="17" spans="1:6" ht="27">
      <c r="A17" s="37">
        <f t="shared" si="0"/>
        <v>9</v>
      </c>
      <c r="B17" s="38" t="s">
        <v>34</v>
      </c>
      <c r="C17" s="39">
        <v>22163</v>
      </c>
      <c r="D17" s="40" t="s">
        <v>76</v>
      </c>
      <c r="E17" s="46" t="s">
        <v>88</v>
      </c>
      <c r="F17" s="42">
        <v>1864</v>
      </c>
    </row>
    <row r="18" spans="1:6" ht="13.5">
      <c r="A18" s="37">
        <f t="shared" si="0"/>
        <v>10</v>
      </c>
      <c r="B18" s="38" t="s">
        <v>34</v>
      </c>
      <c r="C18" s="39">
        <v>22162</v>
      </c>
      <c r="D18" s="40" t="s">
        <v>74</v>
      </c>
      <c r="E18" s="46" t="s">
        <v>89</v>
      </c>
      <c r="F18" s="42">
        <v>500</v>
      </c>
    </row>
    <row r="19" spans="1:6" ht="27">
      <c r="A19" s="37">
        <f t="shared" si="0"/>
        <v>11</v>
      </c>
      <c r="B19" s="38" t="s">
        <v>34</v>
      </c>
      <c r="C19" s="39">
        <v>22161</v>
      </c>
      <c r="D19" s="40" t="s">
        <v>74</v>
      </c>
      <c r="E19" s="46" t="s">
        <v>90</v>
      </c>
      <c r="F19" s="42">
        <v>900</v>
      </c>
    </row>
    <row r="20" spans="1:6" ht="13.5">
      <c r="A20" s="37">
        <f t="shared" si="0"/>
        <v>12</v>
      </c>
      <c r="B20" s="38" t="s">
        <v>34</v>
      </c>
      <c r="C20" s="39">
        <v>22160</v>
      </c>
      <c r="D20" s="40" t="s">
        <v>74</v>
      </c>
      <c r="E20" s="46" t="s">
        <v>91</v>
      </c>
      <c r="F20" s="42">
        <v>65.73</v>
      </c>
    </row>
    <row r="21" spans="1:6" ht="13.5">
      <c r="A21" s="37">
        <f t="shared" si="0"/>
        <v>13</v>
      </c>
      <c r="B21" s="38" t="s">
        <v>34</v>
      </c>
      <c r="C21" s="39">
        <v>22159</v>
      </c>
      <c r="D21" s="40" t="s">
        <v>76</v>
      </c>
      <c r="E21" s="46" t="s">
        <v>92</v>
      </c>
      <c r="F21" s="42">
        <v>25303</v>
      </c>
    </row>
    <row r="22" spans="1:6" ht="27">
      <c r="A22" s="37">
        <f t="shared" si="0"/>
        <v>14</v>
      </c>
      <c r="B22" s="38" t="s">
        <v>34</v>
      </c>
      <c r="C22" s="39">
        <v>22158</v>
      </c>
      <c r="D22" s="40" t="s">
        <v>76</v>
      </c>
      <c r="E22" s="46" t="s">
        <v>93</v>
      </c>
      <c r="F22" s="42">
        <v>6985.51</v>
      </c>
    </row>
    <row r="23" spans="1:6" ht="27">
      <c r="A23" s="37">
        <f t="shared" si="0"/>
        <v>15</v>
      </c>
      <c r="B23" s="38" t="s">
        <v>34</v>
      </c>
      <c r="C23" s="39">
        <v>22173</v>
      </c>
      <c r="D23" s="40" t="s">
        <v>76</v>
      </c>
      <c r="E23" s="46" t="s">
        <v>94</v>
      </c>
      <c r="F23" s="42">
        <v>1251.2</v>
      </c>
    </row>
    <row r="24" spans="1:6" ht="27">
      <c r="A24" s="37">
        <f t="shared" si="0"/>
        <v>16</v>
      </c>
      <c r="B24" s="38" t="s">
        <v>34</v>
      </c>
      <c r="C24" s="39">
        <v>22167</v>
      </c>
      <c r="D24" s="40" t="s">
        <v>74</v>
      </c>
      <c r="E24" s="47" t="s">
        <v>95</v>
      </c>
      <c r="F24" s="42">
        <v>2160</v>
      </c>
    </row>
    <row r="25" spans="1:6" ht="13.5">
      <c r="A25" s="37">
        <f t="shared" si="0"/>
        <v>17</v>
      </c>
      <c r="B25" s="38" t="s">
        <v>34</v>
      </c>
      <c r="C25" s="39">
        <v>22166</v>
      </c>
      <c r="D25" s="40" t="s">
        <v>74</v>
      </c>
      <c r="E25" s="47" t="s">
        <v>96</v>
      </c>
      <c r="F25" s="42">
        <v>3929</v>
      </c>
    </row>
    <row r="26" spans="1:6" ht="27">
      <c r="A26" s="37">
        <f t="shared" si="0"/>
        <v>18</v>
      </c>
      <c r="B26" s="38" t="s">
        <v>34</v>
      </c>
      <c r="C26" s="39">
        <v>22165</v>
      </c>
      <c r="D26" s="40" t="s">
        <v>76</v>
      </c>
      <c r="E26" s="47" t="s">
        <v>97</v>
      </c>
      <c r="F26" s="42">
        <v>1864</v>
      </c>
    </row>
    <row r="27" spans="1:6" ht="27">
      <c r="A27" s="37">
        <f t="shared" si="0"/>
        <v>19</v>
      </c>
      <c r="B27" s="38" t="s">
        <v>34</v>
      </c>
      <c r="C27" s="39">
        <v>22221</v>
      </c>
      <c r="D27" s="40" t="s">
        <v>76</v>
      </c>
      <c r="E27" s="46" t="s">
        <v>98</v>
      </c>
      <c r="F27" s="42">
        <v>770</v>
      </c>
    </row>
    <row r="28" spans="1:6" ht="13.5">
      <c r="A28" s="37">
        <f t="shared" si="0"/>
        <v>20</v>
      </c>
      <c r="B28" s="38" t="s">
        <v>34</v>
      </c>
      <c r="C28" s="39">
        <v>22220</v>
      </c>
      <c r="D28" s="40" t="s">
        <v>74</v>
      </c>
      <c r="E28" s="46" t="s">
        <v>99</v>
      </c>
      <c r="F28" s="42">
        <v>500</v>
      </c>
    </row>
    <row r="29" spans="1:6" ht="13.5">
      <c r="A29" s="37">
        <f t="shared" si="0"/>
        <v>21</v>
      </c>
      <c r="B29" s="38" t="s">
        <v>34</v>
      </c>
      <c r="C29" s="39">
        <v>22172</v>
      </c>
      <c r="D29" s="40" t="s">
        <v>74</v>
      </c>
      <c r="E29" s="46" t="s">
        <v>100</v>
      </c>
      <c r="F29" s="42">
        <v>983.7</v>
      </c>
    </row>
    <row r="30" spans="1:6" ht="13.5">
      <c r="A30" s="37">
        <f t="shared" si="0"/>
        <v>22</v>
      </c>
      <c r="B30" s="38" t="s">
        <v>34</v>
      </c>
      <c r="C30" s="39">
        <v>22156</v>
      </c>
      <c r="D30" s="40" t="s">
        <v>74</v>
      </c>
      <c r="E30" s="46" t="s">
        <v>101</v>
      </c>
      <c r="F30" s="42">
        <v>603.31</v>
      </c>
    </row>
    <row r="31" spans="1:6" ht="13.5">
      <c r="A31" s="37">
        <f t="shared" si="0"/>
        <v>23</v>
      </c>
      <c r="B31" s="38" t="s">
        <v>34</v>
      </c>
      <c r="C31" s="39">
        <v>22208</v>
      </c>
      <c r="D31" s="40" t="s">
        <v>74</v>
      </c>
      <c r="E31" s="46" t="s">
        <v>102</v>
      </c>
      <c r="F31" s="42">
        <v>500</v>
      </c>
    </row>
    <row r="32" spans="1:6" ht="13.5">
      <c r="A32" s="37">
        <f t="shared" si="0"/>
        <v>24</v>
      </c>
      <c r="B32" s="38" t="s">
        <v>34</v>
      </c>
      <c r="C32" s="39">
        <v>22157</v>
      </c>
      <c r="D32" s="40" t="s">
        <v>74</v>
      </c>
      <c r="E32" s="46" t="s">
        <v>101</v>
      </c>
      <c r="F32" s="42">
        <v>603.3</v>
      </c>
    </row>
    <row r="33" spans="1:6" ht="13.5">
      <c r="A33" s="37">
        <f t="shared" si="0"/>
        <v>25</v>
      </c>
      <c r="B33" s="38" t="s">
        <v>34</v>
      </c>
      <c r="C33" s="39">
        <v>22164</v>
      </c>
      <c r="D33" s="40" t="s">
        <v>74</v>
      </c>
      <c r="E33" s="46" t="s">
        <v>103</v>
      </c>
      <c r="F33" s="42">
        <v>103.1</v>
      </c>
    </row>
    <row r="34" spans="1:6" ht="13.5">
      <c r="A34" s="37">
        <f t="shared" si="0"/>
        <v>26</v>
      </c>
      <c r="B34" s="38" t="s">
        <v>34</v>
      </c>
      <c r="C34" s="39">
        <v>22207</v>
      </c>
      <c r="D34" s="40" t="s">
        <v>76</v>
      </c>
      <c r="E34" s="46" t="s">
        <v>104</v>
      </c>
      <c r="F34" s="42">
        <v>500</v>
      </c>
    </row>
    <row r="35" spans="1:6" ht="27">
      <c r="A35" s="37">
        <f t="shared" si="0"/>
        <v>27</v>
      </c>
      <c r="B35" s="38" t="s">
        <v>34</v>
      </c>
      <c r="C35" s="39">
        <v>22206</v>
      </c>
      <c r="D35" s="40" t="s">
        <v>76</v>
      </c>
      <c r="E35" s="46" t="s">
        <v>105</v>
      </c>
      <c r="F35" s="42">
        <v>40</v>
      </c>
    </row>
    <row r="36" spans="1:6" ht="27">
      <c r="A36" s="37">
        <f t="shared" si="0"/>
        <v>28</v>
      </c>
      <c r="B36" s="38" t="s">
        <v>34</v>
      </c>
      <c r="C36" s="39">
        <v>22176</v>
      </c>
      <c r="D36" s="40" t="s">
        <v>76</v>
      </c>
      <c r="E36" s="46" t="s">
        <v>106</v>
      </c>
      <c r="F36" s="42">
        <v>1120</v>
      </c>
    </row>
    <row r="37" spans="1:6" ht="13.5">
      <c r="A37" s="37">
        <f t="shared" si="0"/>
        <v>29</v>
      </c>
      <c r="B37" s="38" t="s">
        <v>34</v>
      </c>
      <c r="C37" s="39">
        <v>22174</v>
      </c>
      <c r="D37" s="40" t="s">
        <v>76</v>
      </c>
      <c r="E37" s="46" t="s">
        <v>107</v>
      </c>
      <c r="F37" s="42">
        <v>1508</v>
      </c>
    </row>
    <row r="38" spans="1:6" ht="13.5">
      <c r="A38" s="37">
        <f t="shared" si="0"/>
        <v>30</v>
      </c>
      <c r="B38" s="38" t="s">
        <v>34</v>
      </c>
      <c r="C38" s="39">
        <v>22223</v>
      </c>
      <c r="D38" s="40" t="s">
        <v>79</v>
      </c>
      <c r="E38" s="46" t="s">
        <v>108</v>
      </c>
      <c r="F38" s="42">
        <v>50</v>
      </c>
    </row>
    <row r="39" spans="1:6" ht="27">
      <c r="A39" s="37">
        <f t="shared" si="0"/>
        <v>31</v>
      </c>
      <c r="B39" s="38" t="s">
        <v>34</v>
      </c>
      <c r="C39" s="39">
        <v>22170</v>
      </c>
      <c r="D39" s="40" t="s">
        <v>76</v>
      </c>
      <c r="E39" s="46" t="s">
        <v>109</v>
      </c>
      <c r="F39" s="42">
        <v>12436.72</v>
      </c>
    </row>
    <row r="40" spans="1:6" ht="13.5">
      <c r="A40" s="37">
        <f t="shared" si="0"/>
        <v>32</v>
      </c>
      <c r="B40" s="38" t="s">
        <v>34</v>
      </c>
      <c r="C40" s="39">
        <v>22212</v>
      </c>
      <c r="D40" s="40" t="s">
        <v>74</v>
      </c>
      <c r="E40" s="46" t="s">
        <v>110</v>
      </c>
      <c r="F40" s="42">
        <v>207.53</v>
      </c>
    </row>
    <row r="41" spans="1:6" ht="27">
      <c r="A41" s="37">
        <f t="shared" si="0"/>
        <v>33</v>
      </c>
      <c r="B41" s="38" t="s">
        <v>34</v>
      </c>
      <c r="C41" s="39">
        <v>22225</v>
      </c>
      <c r="D41" s="40" t="s">
        <v>79</v>
      </c>
      <c r="E41" s="46" t="s">
        <v>111</v>
      </c>
      <c r="F41" s="42">
        <v>100</v>
      </c>
    </row>
    <row r="42" spans="1:6" ht="13.5">
      <c r="A42" s="37">
        <f t="shared" si="0"/>
        <v>34</v>
      </c>
      <c r="B42" s="38" t="s">
        <v>34</v>
      </c>
      <c r="C42" s="39">
        <v>22217</v>
      </c>
      <c r="D42" s="40" t="s">
        <v>76</v>
      </c>
      <c r="E42" s="46" t="s">
        <v>112</v>
      </c>
      <c r="F42" s="42">
        <v>1300</v>
      </c>
    </row>
    <row r="43" spans="1:6" ht="13.5">
      <c r="A43" s="37">
        <f t="shared" si="0"/>
        <v>35</v>
      </c>
      <c r="B43" s="38" t="s">
        <v>34</v>
      </c>
      <c r="C43" s="39">
        <v>22218</v>
      </c>
      <c r="D43" s="40" t="s">
        <v>76</v>
      </c>
      <c r="E43" s="46" t="s">
        <v>113</v>
      </c>
      <c r="F43" s="42">
        <v>600</v>
      </c>
    </row>
    <row r="44" spans="1:6" ht="13.5">
      <c r="A44" s="37">
        <f t="shared" si="0"/>
        <v>36</v>
      </c>
      <c r="B44" s="38" t="s">
        <v>34</v>
      </c>
      <c r="C44" s="39">
        <v>22222</v>
      </c>
      <c r="D44" s="40" t="s">
        <v>79</v>
      </c>
      <c r="E44" s="46" t="s">
        <v>114</v>
      </c>
      <c r="F44" s="42">
        <v>100</v>
      </c>
    </row>
    <row r="45" spans="1:6" ht="27">
      <c r="A45" s="37">
        <f t="shared" si="0"/>
        <v>37</v>
      </c>
      <c r="B45" s="38" t="s">
        <v>41</v>
      </c>
      <c r="C45" s="39">
        <v>22234</v>
      </c>
      <c r="D45" s="40" t="s">
        <v>76</v>
      </c>
      <c r="E45" s="46" t="s">
        <v>115</v>
      </c>
      <c r="F45" s="42">
        <v>3636.72</v>
      </c>
    </row>
    <row r="46" spans="1:6" ht="13.5">
      <c r="A46" s="37">
        <f t="shared" si="0"/>
        <v>38</v>
      </c>
      <c r="B46" s="38" t="s">
        <v>41</v>
      </c>
      <c r="C46" s="39">
        <v>22236</v>
      </c>
      <c r="D46" s="40" t="s">
        <v>76</v>
      </c>
      <c r="E46" s="46" t="s">
        <v>116</v>
      </c>
      <c r="F46" s="42">
        <v>1490.5</v>
      </c>
    </row>
    <row r="47" spans="1:6" ht="13.5">
      <c r="A47" s="37">
        <f t="shared" si="0"/>
        <v>39</v>
      </c>
      <c r="B47" s="38" t="s">
        <v>41</v>
      </c>
      <c r="C47" s="39">
        <v>22209</v>
      </c>
      <c r="D47" s="40" t="s">
        <v>76</v>
      </c>
      <c r="E47" s="46" t="s">
        <v>117</v>
      </c>
      <c r="F47" s="42">
        <v>4182</v>
      </c>
    </row>
    <row r="48" spans="1:6" ht="13.5">
      <c r="A48" s="37">
        <f t="shared" si="0"/>
        <v>40</v>
      </c>
      <c r="B48" s="38" t="s">
        <v>41</v>
      </c>
      <c r="C48" s="39">
        <v>22231</v>
      </c>
      <c r="D48" s="40" t="s">
        <v>76</v>
      </c>
      <c r="E48" s="46" t="s">
        <v>118</v>
      </c>
      <c r="F48" s="42">
        <v>300</v>
      </c>
    </row>
    <row r="49" spans="1:6" ht="27">
      <c r="A49" s="37">
        <f t="shared" si="0"/>
        <v>41</v>
      </c>
      <c r="B49" s="38" t="s">
        <v>41</v>
      </c>
      <c r="C49" s="39">
        <v>22230</v>
      </c>
      <c r="D49" s="40" t="s">
        <v>74</v>
      </c>
      <c r="E49" s="46" t="s">
        <v>119</v>
      </c>
      <c r="F49" s="42">
        <v>1350</v>
      </c>
    </row>
    <row r="50" spans="1:6" ht="13.5">
      <c r="A50" s="37">
        <f t="shared" si="0"/>
        <v>42</v>
      </c>
      <c r="B50" s="38" t="s">
        <v>41</v>
      </c>
      <c r="C50" s="39">
        <v>22243</v>
      </c>
      <c r="D50" s="40" t="s">
        <v>76</v>
      </c>
      <c r="E50" s="46" t="s">
        <v>120</v>
      </c>
      <c r="F50" s="42">
        <v>642</v>
      </c>
    </row>
    <row r="51" spans="1:6" ht="13.5">
      <c r="A51" s="37">
        <f t="shared" si="0"/>
        <v>43</v>
      </c>
      <c r="B51" s="38" t="s">
        <v>41</v>
      </c>
      <c r="C51" s="39">
        <v>22232</v>
      </c>
      <c r="D51" s="40" t="s">
        <v>76</v>
      </c>
      <c r="E51" s="46" t="s">
        <v>121</v>
      </c>
      <c r="F51" s="42">
        <v>260</v>
      </c>
    </row>
    <row r="52" spans="1:6" ht="27">
      <c r="A52" s="37">
        <f t="shared" si="0"/>
        <v>44</v>
      </c>
      <c r="B52" s="38" t="s">
        <v>49</v>
      </c>
      <c r="C52" s="39">
        <v>22245</v>
      </c>
      <c r="D52" s="40" t="s">
        <v>76</v>
      </c>
      <c r="E52" s="46" t="s">
        <v>122</v>
      </c>
      <c r="F52" s="42">
        <v>10953</v>
      </c>
    </row>
    <row r="53" spans="1:6" ht="27">
      <c r="A53" s="37">
        <f t="shared" si="0"/>
        <v>45</v>
      </c>
      <c r="B53" s="38" t="s">
        <v>49</v>
      </c>
      <c r="C53" s="39">
        <v>22242</v>
      </c>
      <c r="D53" s="40" t="s">
        <v>76</v>
      </c>
      <c r="E53" s="46" t="s">
        <v>123</v>
      </c>
      <c r="F53" s="42">
        <v>1020</v>
      </c>
    </row>
    <row r="54" spans="1:6" ht="27">
      <c r="A54" s="37">
        <f t="shared" si="0"/>
        <v>46</v>
      </c>
      <c r="B54" s="38" t="s">
        <v>49</v>
      </c>
      <c r="C54" s="39">
        <v>22241</v>
      </c>
      <c r="D54" s="40" t="s">
        <v>76</v>
      </c>
      <c r="E54" s="46" t="s">
        <v>124</v>
      </c>
      <c r="F54" s="42">
        <v>820</v>
      </c>
    </row>
    <row r="55" spans="1:6" ht="13.5">
      <c r="A55" s="37">
        <f t="shared" si="0"/>
        <v>47</v>
      </c>
      <c r="B55" s="38" t="s">
        <v>49</v>
      </c>
      <c r="C55" s="39">
        <v>22240</v>
      </c>
      <c r="D55" s="40" t="s">
        <v>76</v>
      </c>
      <c r="E55" s="46" t="s">
        <v>125</v>
      </c>
      <c r="F55" s="42">
        <v>500</v>
      </c>
    </row>
    <row r="56" spans="1:6" ht="13.5">
      <c r="A56" s="37">
        <f t="shared" si="0"/>
        <v>48</v>
      </c>
      <c r="B56" s="38" t="s">
        <v>49</v>
      </c>
      <c r="C56" s="39">
        <v>1474</v>
      </c>
      <c r="D56" s="40" t="s">
        <v>76</v>
      </c>
      <c r="E56" s="46" t="s">
        <v>126</v>
      </c>
      <c r="F56" s="42">
        <v>833500</v>
      </c>
    </row>
    <row r="57" spans="1:6" ht="27">
      <c r="A57" s="37">
        <f t="shared" si="0"/>
        <v>49</v>
      </c>
      <c r="B57" s="38" t="s">
        <v>49</v>
      </c>
      <c r="C57" s="39">
        <v>1475</v>
      </c>
      <c r="D57" s="40" t="s">
        <v>76</v>
      </c>
      <c r="E57" s="46" t="s">
        <v>127</v>
      </c>
      <c r="F57" s="42">
        <v>986868.81</v>
      </c>
    </row>
    <row r="58" spans="1:6" ht="27">
      <c r="A58" s="37">
        <f t="shared" si="0"/>
        <v>50</v>
      </c>
      <c r="B58" s="38" t="s">
        <v>49</v>
      </c>
      <c r="C58" s="39">
        <v>1485</v>
      </c>
      <c r="D58" s="40" t="s">
        <v>76</v>
      </c>
      <c r="E58" s="46" t="s">
        <v>128</v>
      </c>
      <c r="F58" s="42">
        <v>15519.09</v>
      </c>
    </row>
    <row r="59" spans="1:6" ht="27">
      <c r="A59" s="37">
        <f t="shared" si="0"/>
        <v>51</v>
      </c>
      <c r="B59" s="38" t="s">
        <v>49</v>
      </c>
      <c r="C59" s="39">
        <v>22250</v>
      </c>
      <c r="D59" s="40" t="s">
        <v>74</v>
      </c>
      <c r="E59" s="46" t="s">
        <v>129</v>
      </c>
      <c r="F59" s="42">
        <v>22</v>
      </c>
    </row>
    <row r="60" spans="1:6" ht="27">
      <c r="A60" s="37">
        <f t="shared" si="0"/>
        <v>52</v>
      </c>
      <c r="B60" s="38" t="s">
        <v>49</v>
      </c>
      <c r="C60" s="39">
        <v>22238</v>
      </c>
      <c r="D60" s="40" t="s">
        <v>76</v>
      </c>
      <c r="E60" s="46" t="s">
        <v>130</v>
      </c>
      <c r="F60" s="42">
        <v>1520</v>
      </c>
    </row>
    <row r="61" spans="1:6" ht="27">
      <c r="A61" s="37">
        <f t="shared" si="0"/>
        <v>53</v>
      </c>
      <c r="B61" s="38" t="s">
        <v>49</v>
      </c>
      <c r="C61" s="39">
        <v>22239</v>
      </c>
      <c r="D61" s="40" t="s">
        <v>76</v>
      </c>
      <c r="E61" s="46" t="s">
        <v>131</v>
      </c>
      <c r="F61" s="42">
        <v>2370</v>
      </c>
    </row>
    <row r="62" spans="1:6" ht="27">
      <c r="A62" s="37">
        <f t="shared" si="0"/>
        <v>54</v>
      </c>
      <c r="B62" s="38" t="s">
        <v>49</v>
      </c>
      <c r="C62" s="39">
        <v>22248</v>
      </c>
      <c r="D62" s="40" t="s">
        <v>76</v>
      </c>
      <c r="E62" s="46" t="s">
        <v>132</v>
      </c>
      <c r="F62" s="42">
        <v>5832</v>
      </c>
    </row>
    <row r="63" spans="1:6" ht="27">
      <c r="A63" s="37">
        <f t="shared" si="0"/>
        <v>55</v>
      </c>
      <c r="B63" s="38" t="s">
        <v>49</v>
      </c>
      <c r="C63" s="39">
        <v>22249</v>
      </c>
      <c r="D63" s="40" t="s">
        <v>76</v>
      </c>
      <c r="E63" s="46" t="s">
        <v>133</v>
      </c>
      <c r="F63" s="42">
        <v>5983</v>
      </c>
    </row>
    <row r="64" spans="1:6" ht="27">
      <c r="A64" s="37">
        <f t="shared" si="0"/>
        <v>56</v>
      </c>
      <c r="B64" s="38" t="s">
        <v>49</v>
      </c>
      <c r="C64" s="39">
        <v>22237</v>
      </c>
      <c r="D64" s="40" t="s">
        <v>74</v>
      </c>
      <c r="E64" s="46" t="s">
        <v>134</v>
      </c>
      <c r="F64" s="42">
        <v>70.59</v>
      </c>
    </row>
    <row r="65" spans="1:6" ht="27">
      <c r="A65" s="37">
        <f t="shared" si="0"/>
        <v>57</v>
      </c>
      <c r="B65" s="38" t="s">
        <v>49</v>
      </c>
      <c r="C65" s="39">
        <v>22247</v>
      </c>
      <c r="D65" s="40" t="s">
        <v>76</v>
      </c>
      <c r="E65" s="46" t="s">
        <v>135</v>
      </c>
      <c r="F65" s="42">
        <v>2225</v>
      </c>
    </row>
    <row r="66" spans="1:6" ht="27">
      <c r="A66" s="37">
        <f t="shared" si="0"/>
        <v>58</v>
      </c>
      <c r="B66" s="38" t="s">
        <v>49</v>
      </c>
      <c r="C66" s="39">
        <v>22244</v>
      </c>
      <c r="D66" s="40" t="s">
        <v>76</v>
      </c>
      <c r="E66" s="46" t="s">
        <v>136</v>
      </c>
      <c r="F66" s="42">
        <v>6291</v>
      </c>
    </row>
    <row r="67" spans="1:6" ht="27">
      <c r="A67" s="37">
        <f t="shared" si="0"/>
        <v>59</v>
      </c>
      <c r="B67" s="38" t="s">
        <v>49</v>
      </c>
      <c r="C67" s="39">
        <v>22246</v>
      </c>
      <c r="D67" s="40" t="s">
        <v>76</v>
      </c>
      <c r="E67" s="46" t="s">
        <v>137</v>
      </c>
      <c r="F67" s="42">
        <v>4240</v>
      </c>
    </row>
    <row r="68" spans="1:6" ht="13.5">
      <c r="A68" s="37"/>
      <c r="B68" s="38"/>
      <c r="C68" s="39"/>
      <c r="D68" s="40"/>
      <c r="E68" s="46"/>
      <c r="F68" s="42"/>
    </row>
    <row r="69" spans="1:6" ht="13.5">
      <c r="A69" s="37"/>
      <c r="B69" s="43"/>
      <c r="C69" s="44"/>
      <c r="D69" s="14"/>
      <c r="E69" s="49" t="s">
        <v>1</v>
      </c>
      <c r="F69" s="45">
        <f>SUM(F9:F68)</f>
        <v>2220089.4799999995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1">
      <selection activeCell="D22" sqref="D22"/>
    </sheetView>
  </sheetViews>
  <sheetFormatPr defaultColWidth="10.421875" defaultRowHeight="12.75"/>
  <cols>
    <col min="1" max="1" width="9.421875" style="11" customWidth="1"/>
    <col min="2" max="2" width="17.28125" style="11" customWidth="1"/>
    <col min="3" max="3" width="14.7109375" style="11" customWidth="1"/>
    <col min="4" max="4" width="24.7109375" style="11" customWidth="1"/>
    <col min="5" max="5" width="43.57421875" style="36" customWidth="1"/>
    <col min="6" max="6" width="15.00390625" style="11" customWidth="1"/>
    <col min="7" max="16384" width="10.421875" style="11" customWidth="1"/>
  </cols>
  <sheetData>
    <row r="1" spans="1:6" ht="12.75">
      <c r="A1" s="12" t="s">
        <v>9</v>
      </c>
      <c r="B1" s="3"/>
      <c r="C1" s="5"/>
      <c r="D1" s="5"/>
      <c r="E1" s="34"/>
      <c r="F1" s="3"/>
    </row>
    <row r="2" spans="2:6" ht="12.75">
      <c r="B2" s="3"/>
      <c r="C2" s="3"/>
      <c r="D2" s="3"/>
      <c r="E2" s="34"/>
      <c r="F2" s="3"/>
    </row>
    <row r="3" spans="1:6" ht="12.75">
      <c r="A3" s="12" t="s">
        <v>10</v>
      </c>
      <c r="B3" s="5"/>
      <c r="C3" s="3"/>
      <c r="D3" s="5"/>
      <c r="E3" s="35"/>
      <c r="F3" s="3"/>
    </row>
    <row r="4" spans="1:6" ht="12.75">
      <c r="A4" s="12" t="s">
        <v>15</v>
      </c>
      <c r="B4" s="5"/>
      <c r="C4" s="3"/>
      <c r="D4" s="5"/>
      <c r="E4" s="34"/>
      <c r="F4" s="5"/>
    </row>
    <row r="5" spans="1:6" ht="12.75">
      <c r="A5" s="3"/>
      <c r="B5" s="5"/>
      <c r="C5" s="3"/>
      <c r="D5" s="3"/>
      <c r="E5" s="34"/>
      <c r="F5" s="3"/>
    </row>
    <row r="6" spans="1:6" ht="12.75">
      <c r="A6" s="3"/>
      <c r="B6" s="6"/>
      <c r="C6" s="13" t="s">
        <v>16</v>
      </c>
      <c r="D6" s="1" t="s">
        <v>73</v>
      </c>
      <c r="E6" s="34"/>
      <c r="F6" s="3"/>
    </row>
    <row r="7" spans="1:6" ht="13.5" thickBot="1">
      <c r="A7" s="3"/>
      <c r="B7" s="3"/>
      <c r="C7" s="3"/>
      <c r="D7" s="3"/>
      <c r="E7" s="34"/>
      <c r="F7" s="3"/>
    </row>
    <row r="8" spans="1:6" ht="52.5">
      <c r="A8" s="53" t="s">
        <v>3</v>
      </c>
      <c r="B8" s="54" t="s">
        <v>4</v>
      </c>
      <c r="C8" s="55" t="s">
        <v>5</v>
      </c>
      <c r="D8" s="54" t="s">
        <v>12</v>
      </c>
      <c r="E8" s="55" t="s">
        <v>13</v>
      </c>
      <c r="F8" s="56" t="s">
        <v>14</v>
      </c>
    </row>
    <row r="9" spans="1:6" ht="13.5">
      <c r="A9" s="57">
        <v>1</v>
      </c>
      <c r="B9" s="51">
        <v>42793</v>
      </c>
      <c r="C9" s="50">
        <v>1455</v>
      </c>
      <c r="D9" s="50" t="s">
        <v>74</v>
      </c>
      <c r="E9" s="52" t="s">
        <v>75</v>
      </c>
      <c r="F9" s="58">
        <v>16000</v>
      </c>
    </row>
    <row r="10" spans="1:6" ht="27">
      <c r="A10" s="57">
        <v>2</v>
      </c>
      <c r="B10" s="51">
        <v>42794</v>
      </c>
      <c r="C10" s="50">
        <v>22175</v>
      </c>
      <c r="D10" s="50" t="s">
        <v>76</v>
      </c>
      <c r="E10" s="52" t="s">
        <v>77</v>
      </c>
      <c r="F10" s="58">
        <v>14031.4</v>
      </c>
    </row>
    <row r="11" spans="1:6" ht="13.5">
      <c r="A11" s="57">
        <v>3</v>
      </c>
      <c r="B11" s="51">
        <v>42794</v>
      </c>
      <c r="C11" s="50">
        <v>22214</v>
      </c>
      <c r="D11" s="50" t="s">
        <v>74</v>
      </c>
      <c r="E11" s="52" t="s">
        <v>78</v>
      </c>
      <c r="F11" s="58">
        <v>13534.5</v>
      </c>
    </row>
    <row r="12" spans="1:6" ht="13.5">
      <c r="A12" s="57">
        <v>4</v>
      </c>
      <c r="B12" s="51">
        <v>42794</v>
      </c>
      <c r="C12" s="50">
        <v>22213</v>
      </c>
      <c r="D12" s="50" t="s">
        <v>74</v>
      </c>
      <c r="E12" s="52" t="s">
        <v>78</v>
      </c>
      <c r="F12" s="58">
        <v>25715.55</v>
      </c>
    </row>
    <row r="13" spans="1:256" ht="13.5">
      <c r="A13" s="57">
        <v>5</v>
      </c>
      <c r="B13" s="51">
        <v>42794</v>
      </c>
      <c r="C13" s="50">
        <v>22211</v>
      </c>
      <c r="D13" s="50" t="s">
        <v>74</v>
      </c>
      <c r="E13" s="52" t="s">
        <v>78</v>
      </c>
      <c r="F13" s="58">
        <v>20301.75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7">
        <v>6</v>
      </c>
      <c r="B14" s="51">
        <v>42794</v>
      </c>
      <c r="C14" s="50">
        <v>22216</v>
      </c>
      <c r="D14" s="50" t="s">
        <v>74</v>
      </c>
      <c r="E14" s="52" t="s">
        <v>78</v>
      </c>
      <c r="F14" s="58">
        <v>3654.32</v>
      </c>
    </row>
    <row r="15" spans="1:6" ht="13.5">
      <c r="A15" s="57">
        <v>7</v>
      </c>
      <c r="B15" s="51">
        <v>42794</v>
      </c>
      <c r="C15" s="50">
        <v>22215</v>
      </c>
      <c r="D15" s="50" t="s">
        <v>74</v>
      </c>
      <c r="E15" s="52" t="s">
        <v>78</v>
      </c>
      <c r="F15" s="58">
        <v>3654.32</v>
      </c>
    </row>
    <row r="16" spans="1:6" ht="14.25" thickBot="1">
      <c r="A16" s="59" t="s">
        <v>1</v>
      </c>
      <c r="B16" s="60"/>
      <c r="C16" s="60"/>
      <c r="D16" s="60"/>
      <c r="E16" s="61"/>
      <c r="F16" s="62">
        <f>SUM(F9:F15)</f>
        <v>96891.84000000001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2017-03-07T10:46:39Z</cp:lastPrinted>
  <dcterms:created xsi:type="dcterms:W3CDTF">2016-01-19T13:06:09Z</dcterms:created>
  <dcterms:modified xsi:type="dcterms:W3CDTF">2017-03-07T10:46:51Z</dcterms:modified>
  <cp:category/>
  <cp:version/>
  <cp:contentType/>
  <cp:contentStatus/>
</cp:coreProperties>
</file>