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materiale" sheetId="1" r:id="rId1"/>
    <sheet name="proiecte 58" sheetId="2" r:id="rId2"/>
    <sheet name="juridice" sheetId="3" r:id="rId3"/>
    <sheet name="despagubiri" sheetId="4" r:id="rId4"/>
    <sheet name="FRDS 56.37" sheetId="5" r:id="rId5"/>
  </sheets>
  <definedNames/>
  <calcPr fullCalcOnLoad="1"/>
</workbook>
</file>

<file path=xl/sharedStrings.xml><?xml version="1.0" encoding="utf-8"?>
<sst xmlns="http://schemas.openxmlformats.org/spreadsheetml/2006/main" count="195" uniqueCount="105">
  <si>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</si>
  <si>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</si>
  <si>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</si>
  <si>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</si>
  <si>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</si>
  <si>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</si>
  <si>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</si>
  <si>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</si>
  <si>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</si>
  <si>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</si>
  <si>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</si>
  <si>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</si>
  <si>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</si>
  <si>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</si>
  <si>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</si>
  <si>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</si>
  <si>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</si>
  <si>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</si>
  <si>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</si>
  <si>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</si>
  <si>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</si>
  <si>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</si>
  <si>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</si>
  <si>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</si>
  <si>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</si>
  <si>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</si>
  <si>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</si>
  <si>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58 "PROIECTE CU FINANŢARE DIN FONDURI EXTERNE NERAMBURSABILE (FEN) POSTADERARE" AFERENTE CADRULUI FINANCIAR 2014-2020</t>
  </si>
  <si>
    <t>perioada:</t>
  </si>
  <si>
    <t>30,08,2017</t>
  </si>
  <si>
    <t>travel time</t>
  </si>
  <si>
    <t>bilet avion</t>
  </si>
  <si>
    <t>danco</t>
  </si>
  <si>
    <t>eximtur</t>
  </si>
  <si>
    <t>fabi total</t>
  </si>
  <si>
    <t>materiale protocol</t>
  </si>
  <si>
    <t>29,08,2017</t>
  </si>
  <si>
    <t>compania de informatica neamt</t>
  </si>
  <si>
    <t xml:space="preserve">abonament lex expert </t>
  </si>
  <si>
    <t>monitorul oficial</t>
  </si>
  <si>
    <t>publicare ordine</t>
  </si>
  <si>
    <t>rebu</t>
  </si>
  <si>
    <t>salubritate</t>
  </si>
  <si>
    <t>orange romania</t>
  </si>
  <si>
    <t>servicii swift</t>
  </si>
  <si>
    <t>dnet communication</t>
  </si>
  <si>
    <t xml:space="preserve">servicii telecom </t>
  </si>
  <si>
    <t>radet</t>
  </si>
  <si>
    <t>energie termica</t>
  </si>
  <si>
    <t>28,08,2017</t>
  </si>
  <si>
    <t>rcs rds</t>
  </si>
  <si>
    <t>servicii cablu</t>
  </si>
  <si>
    <t>telekom</t>
  </si>
  <si>
    <t>servicii telefonie fixa</t>
  </si>
  <si>
    <t>service auto serus</t>
  </si>
  <si>
    <t>revizie auto</t>
  </si>
  <si>
    <t>media rom international</t>
  </si>
  <si>
    <t>intretinere</t>
  </si>
  <si>
    <t>biamar impex</t>
  </si>
  <si>
    <t>servicii curatenie</t>
  </si>
  <si>
    <t>adimex cleaning</t>
  </si>
  <si>
    <t>articole intretinere auto</t>
  </si>
  <si>
    <t>reparatii auto</t>
  </si>
  <si>
    <t>rubin</t>
  </si>
  <si>
    <t>stampile</t>
  </si>
  <si>
    <t xml:space="preserve">cn aeroporturi </t>
  </si>
  <si>
    <t>servicii protocol</t>
  </si>
  <si>
    <t>mediafax</t>
  </si>
  <si>
    <t xml:space="preserve">abonament </t>
  </si>
  <si>
    <t>abonament</t>
  </si>
  <si>
    <t>31,08,2017</t>
  </si>
  <si>
    <t>mfp</t>
  </si>
  <si>
    <t>dobanda negativa</t>
  </si>
  <si>
    <t>PERSOANA JURIDICA</t>
  </si>
  <si>
    <t>despagubire dosar  29695/302/2012 DE 34/2016</t>
  </si>
  <si>
    <t>cheltuieli judiicare dosar D 17618/3/2015</t>
  </si>
  <si>
    <t>cheltuieli judiciare dosar D 3330/296/2016</t>
  </si>
  <si>
    <t>cheltuilei jud si executare dosar D 445/315/2013 DE13/2015</t>
  </si>
  <si>
    <t>PERSOANA FIZICA</t>
  </si>
  <si>
    <t>cheltuieli judiciare dosar D 3258/197/2016</t>
  </si>
  <si>
    <t>cheltuieli judiciare dosar D 1703/111/CA/2016</t>
  </si>
  <si>
    <t>BUGET DE STAT</t>
  </si>
  <si>
    <t>cheltuieli judiciare dosar D 42469/3/2015</t>
  </si>
  <si>
    <t>cheltuieli judiciare dosar D 1812/104/2017</t>
  </si>
  <si>
    <t>cheltuieli jud  D 76/II/2/2016 (20LEI) D DOS 4984/63/2016 (35LEI</t>
  </si>
  <si>
    <t>cheltuieli judiciare dosar D 1085/207/2014</t>
  </si>
  <si>
    <t>cheltuieli judiicare dosar D 503/104/2017</t>
  </si>
  <si>
    <t>OP 6075</t>
  </si>
  <si>
    <t>FRDS</t>
  </si>
  <si>
    <t>ALIMENTARE CONT PROIECTE AUGUST 2017</t>
  </si>
  <si>
    <t>CEC 67</t>
  </si>
  <si>
    <t>ALIMENTARE CONT DEPLASARE INTERNA - PROIECT ACP 2 - 58.14.01</t>
  </si>
  <si>
    <t>MFP</t>
  </si>
  <si>
    <t>ALIMENTARE CONT DEPLASARE INTERNA - PROIECT ACP 2 - 58.14.02</t>
  </si>
  <si>
    <t>ALIMENTARE CONT DEPLASARE INTERNA - PROIECT ACP 2 - 58.14.03</t>
  </si>
  <si>
    <t>OP 6079</t>
  </si>
  <si>
    <t>BILET AVION DEPLASARE EXTERNA - PROIECT ACP 2 - 58.14.01</t>
  </si>
  <si>
    <t>TRAVEL TIME D &amp; R</t>
  </si>
  <si>
    <t>OP 6080</t>
  </si>
  <si>
    <t>BILET AVION DEPLASARE EXTERNA - PROIECT ACP 2 - 58.14.02</t>
  </si>
  <si>
    <t>NC 1216</t>
  </si>
  <si>
    <t>REGLARE DEPLASARE EXTERNA - PROIECT SIPOCA 10 - 58.02.03</t>
  </si>
  <si>
    <t>NC 1227</t>
  </si>
  <si>
    <t>REGLARE BILET DE AVION DEPLASARE EXTERNA - PROIECT SIPOCA 10 - 58.02.03</t>
  </si>
  <si>
    <t>28.08-01.09.2017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</si>
</sst>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d/mm/yy"/>
    <numFmt numFmtId="169" formatCode="d&quot;.&quot;m&quot;.&quot;yy"/>
    <numFmt numFmtId="170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0" borderId="11" xfId="0" applyFont="1" applyFill="1" applyBorder="1" applyAlignment="1">
      <alignment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right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right" vertical="center"/>
      <protection/>
    </xf>
    <xf numFmtId="0" fontId="20" fillId="0" borderId="15" xfId="61" applyFont="1" applyBorder="1">
      <alignment/>
      <protection/>
    </xf>
    <xf numFmtId="0" fontId="0" fillId="0" borderId="11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19" fillId="0" borderId="14" xfId="60" applyFont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19" fillId="0" borderId="17" xfId="60" applyFont="1" applyBorder="1" applyAlignment="1">
      <alignment horizontal="right"/>
      <protection/>
    </xf>
    <xf numFmtId="4" fontId="19" fillId="0" borderId="16" xfId="60" applyNumberFormat="1" applyFont="1" applyBorder="1" applyAlignment="1">
      <alignment horizontal="center" vertical="center"/>
      <protection/>
    </xf>
    <xf numFmtId="0" fontId="19" fillId="0" borderId="15" xfId="61" applyFont="1" applyBorder="1">
      <alignment/>
      <protection/>
    </xf>
    <xf numFmtId="0" fontId="0" fillId="0" borderId="11" xfId="61" applyFont="1" applyBorder="1">
      <alignment/>
      <protection/>
    </xf>
    <xf numFmtId="0" fontId="0" fillId="0" borderId="10" xfId="0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6" xfId="42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10" xfId="0" applyFont="1" applyBorder="1" applyAlignment="1">
      <alignment wrapText="1"/>
    </xf>
    <xf numFmtId="0" fontId="0" fillId="0" borderId="11" xfId="61" applyBorder="1" applyAlignment="1">
      <alignment wrapText="1"/>
      <protection/>
    </xf>
    <xf numFmtId="0" fontId="0" fillId="0" borderId="0" xfId="60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4" fontId="19" fillId="0" borderId="18" xfId="61" applyNumberFormat="1" applyFont="1" applyBorder="1" applyAlignment="1">
      <alignment horizontal="right"/>
      <protection/>
    </xf>
    <xf numFmtId="0" fontId="2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21" fillId="0" borderId="15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0" fontId="21" fillId="0" borderId="0" xfId="57" applyFont="1">
      <alignment/>
      <protection/>
    </xf>
    <xf numFmtId="170" fontId="19" fillId="0" borderId="18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left"/>
    </xf>
    <xf numFmtId="14" fontId="14" fillId="0" borderId="17" xfId="0" applyNumberFormat="1" applyFont="1" applyBorder="1" applyAlignment="1">
      <alignment horizontal="center"/>
    </xf>
    <xf numFmtId="169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8" fillId="0" borderId="10" xfId="59" applyFont="1" applyFill="1" applyBorder="1" applyAlignment="1">
      <alignment horizontal="center"/>
      <protection/>
    </xf>
    <xf numFmtId="0" fontId="28" fillId="0" borderId="10" xfId="0" applyFont="1" applyBorder="1" applyAlignment="1">
      <alignment/>
    </xf>
    <xf numFmtId="0" fontId="26" fillId="0" borderId="17" xfId="62" applyFont="1" applyFill="1" applyBorder="1" applyAlignment="1">
      <alignment horizontal="center" vertical="center"/>
      <protection/>
    </xf>
    <xf numFmtId="4" fontId="27" fillId="0" borderId="16" xfId="59" applyNumberFormat="1" applyFont="1" applyFill="1" applyBorder="1" applyAlignment="1">
      <alignment horizontal="right" wrapText="1"/>
      <protection/>
    </xf>
    <xf numFmtId="4" fontId="27" fillId="0" borderId="16" xfId="59" applyNumberFormat="1" applyFont="1" applyFill="1" applyBorder="1" applyAlignment="1">
      <alignment horizontal="right"/>
      <protection/>
    </xf>
    <xf numFmtId="0" fontId="26" fillId="0" borderId="15" xfId="62" applyFont="1" applyFill="1" applyBorder="1" applyAlignment="1">
      <alignment horizontal="center" vertical="center"/>
      <protection/>
    </xf>
    <xf numFmtId="169" fontId="26" fillId="0" borderId="11" xfId="59" applyNumberFormat="1" applyFont="1" applyFill="1" applyBorder="1" applyAlignment="1">
      <alignment horizontal="center"/>
      <protection/>
    </xf>
    <xf numFmtId="0" fontId="26" fillId="0" borderId="11" xfId="59" applyFont="1" applyFill="1" applyBorder="1" applyAlignment="1">
      <alignment/>
      <protection/>
    </xf>
    <xf numFmtId="0" fontId="25" fillId="0" borderId="11" xfId="59" applyFont="1" applyFill="1" applyBorder="1" applyAlignment="1">
      <alignment horizontal="center"/>
      <protection/>
    </xf>
    <xf numFmtId="4" fontId="29" fillId="0" borderId="18" xfId="59" applyNumberFormat="1" applyFont="1" applyFill="1" applyBorder="1" applyAlignment="1">
      <alignment horizontal="right"/>
      <protection/>
    </xf>
    <xf numFmtId="4" fontId="14" fillId="0" borderId="10" xfId="0" applyNumberFormat="1" applyFont="1" applyBorder="1" applyAlignment="1">
      <alignment horizontal="center"/>
    </xf>
    <xf numFmtId="0" fontId="14" fillId="0" borderId="10" xfId="57" applyFont="1" applyBorder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22" t="s">
        <v>28</v>
      </c>
      <c r="E5" s="1" t="s">
        <v>104</v>
      </c>
    </row>
    <row r="6" ht="13.5" thickBot="1"/>
    <row r="7" spans="1:6" ht="68.25" customHeight="1">
      <c r="A7" s="26" t="s">
        <v>3</v>
      </c>
      <c r="B7" s="27" t="s">
        <v>4</v>
      </c>
      <c r="C7" s="28" t="s">
        <v>5</v>
      </c>
      <c r="D7" s="27" t="s">
        <v>6</v>
      </c>
      <c r="E7" s="27" t="s">
        <v>7</v>
      </c>
      <c r="F7" s="29" t="s">
        <v>8</v>
      </c>
    </row>
    <row r="8" spans="1:6" ht="12.75">
      <c r="A8" s="67">
        <v>1</v>
      </c>
      <c r="B8" s="65" t="s">
        <v>29</v>
      </c>
      <c r="C8" s="62">
        <v>6081</v>
      </c>
      <c r="D8" s="59" t="s">
        <v>30</v>
      </c>
      <c r="E8" s="59" t="s">
        <v>31</v>
      </c>
      <c r="F8" s="60">
        <v>7484.39</v>
      </c>
    </row>
    <row r="9" spans="1:6" ht="12.75">
      <c r="A9" s="67">
        <f aca="true" t="shared" si="0" ref="A9:A33">A8+1</f>
        <v>2</v>
      </c>
      <c r="B9" s="65" t="s">
        <v>29</v>
      </c>
      <c r="C9" s="62">
        <v>6083</v>
      </c>
      <c r="D9" s="59" t="s">
        <v>30</v>
      </c>
      <c r="E9" s="59" t="s">
        <v>31</v>
      </c>
      <c r="F9" s="60">
        <v>19045.66</v>
      </c>
    </row>
    <row r="10" spans="1:6" ht="12.75">
      <c r="A10" s="67">
        <f t="shared" si="0"/>
        <v>3</v>
      </c>
      <c r="B10" s="65" t="s">
        <v>29</v>
      </c>
      <c r="C10" s="63">
        <v>6082</v>
      </c>
      <c r="D10" s="23" t="s">
        <v>32</v>
      </c>
      <c r="E10" s="23" t="s">
        <v>31</v>
      </c>
      <c r="F10" s="61">
        <v>2983.78</v>
      </c>
    </row>
    <row r="11" spans="1:6" ht="12.75">
      <c r="A11" s="67">
        <f t="shared" si="0"/>
        <v>4</v>
      </c>
      <c r="B11" s="65" t="s">
        <v>29</v>
      </c>
      <c r="C11" s="64">
        <v>6084</v>
      </c>
      <c r="D11" s="25" t="s">
        <v>33</v>
      </c>
      <c r="E11" s="25" t="s">
        <v>31</v>
      </c>
      <c r="F11" s="61">
        <v>1484.18</v>
      </c>
    </row>
    <row r="12" spans="1:6" ht="12.75">
      <c r="A12" s="67">
        <f t="shared" si="0"/>
        <v>5</v>
      </c>
      <c r="B12" s="65" t="s">
        <v>29</v>
      </c>
      <c r="C12" s="63">
        <v>6059</v>
      </c>
      <c r="D12" s="23" t="s">
        <v>34</v>
      </c>
      <c r="E12" s="23" t="s">
        <v>35</v>
      </c>
      <c r="F12" s="61">
        <v>298.24</v>
      </c>
    </row>
    <row r="13" spans="1:6" ht="12.75">
      <c r="A13" s="67">
        <f t="shared" si="0"/>
        <v>6</v>
      </c>
      <c r="B13" s="65" t="s">
        <v>36</v>
      </c>
      <c r="C13" s="63">
        <v>6074</v>
      </c>
      <c r="D13" s="23" t="s">
        <v>37</v>
      </c>
      <c r="E13" s="23" t="s">
        <v>38</v>
      </c>
      <c r="F13" s="61">
        <v>419.46</v>
      </c>
    </row>
    <row r="14" spans="1:6" ht="12.75">
      <c r="A14" s="67">
        <f t="shared" si="0"/>
        <v>7</v>
      </c>
      <c r="B14" s="65" t="s">
        <v>36</v>
      </c>
      <c r="C14" s="63">
        <v>6073</v>
      </c>
      <c r="D14" s="23" t="s">
        <v>39</v>
      </c>
      <c r="E14" s="23" t="s">
        <v>40</v>
      </c>
      <c r="F14" s="61">
        <v>244</v>
      </c>
    </row>
    <row r="15" spans="1:6" ht="12.75">
      <c r="A15" s="67">
        <f t="shared" si="0"/>
        <v>8</v>
      </c>
      <c r="B15" s="65" t="s">
        <v>36</v>
      </c>
      <c r="C15" s="63">
        <v>6087</v>
      </c>
      <c r="D15" s="23" t="s">
        <v>41</v>
      </c>
      <c r="E15" s="23" t="s">
        <v>42</v>
      </c>
      <c r="F15" s="61">
        <v>4847.23</v>
      </c>
    </row>
    <row r="16" spans="1:6" ht="12.75">
      <c r="A16" s="67">
        <f t="shared" si="0"/>
        <v>9</v>
      </c>
      <c r="B16" s="65" t="s">
        <v>36</v>
      </c>
      <c r="C16" s="63">
        <v>6077</v>
      </c>
      <c r="D16" s="23" t="s">
        <v>43</v>
      </c>
      <c r="E16" s="23" t="s">
        <v>44</v>
      </c>
      <c r="F16" s="61">
        <v>9638.14</v>
      </c>
    </row>
    <row r="17" spans="1:6" ht="12.75">
      <c r="A17" s="67">
        <f t="shared" si="0"/>
        <v>10</v>
      </c>
      <c r="B17" s="65" t="s">
        <v>36</v>
      </c>
      <c r="C17" s="63">
        <v>6078</v>
      </c>
      <c r="D17" s="23" t="s">
        <v>45</v>
      </c>
      <c r="E17" s="23" t="s">
        <v>46</v>
      </c>
      <c r="F17" s="61">
        <v>6402.87</v>
      </c>
    </row>
    <row r="18" spans="1:6" ht="12.75">
      <c r="A18" s="67">
        <f t="shared" si="0"/>
        <v>11</v>
      </c>
      <c r="B18" s="65" t="s">
        <v>36</v>
      </c>
      <c r="C18" s="63">
        <v>6085</v>
      </c>
      <c r="D18" s="23" t="s">
        <v>47</v>
      </c>
      <c r="E18" s="23" t="s">
        <v>48</v>
      </c>
      <c r="F18" s="61">
        <v>1612.7</v>
      </c>
    </row>
    <row r="19" spans="1:6" ht="12.75">
      <c r="A19" s="67">
        <f t="shared" si="0"/>
        <v>12</v>
      </c>
      <c r="B19" s="65" t="s">
        <v>36</v>
      </c>
      <c r="C19" s="63">
        <v>6086</v>
      </c>
      <c r="D19" s="23" t="s">
        <v>47</v>
      </c>
      <c r="E19" s="23" t="s">
        <v>48</v>
      </c>
      <c r="F19" s="61">
        <v>346.52</v>
      </c>
    </row>
    <row r="20" spans="1:6" ht="12.75">
      <c r="A20" s="67">
        <f t="shared" si="0"/>
        <v>13</v>
      </c>
      <c r="B20" s="65" t="s">
        <v>49</v>
      </c>
      <c r="C20" s="63">
        <v>6056</v>
      </c>
      <c r="D20" s="23" t="s">
        <v>50</v>
      </c>
      <c r="E20" s="23" t="s">
        <v>51</v>
      </c>
      <c r="F20" s="61">
        <v>267.75</v>
      </c>
    </row>
    <row r="21" spans="1:6" ht="12.75">
      <c r="A21" s="67">
        <f t="shared" si="0"/>
        <v>14</v>
      </c>
      <c r="B21" s="65" t="s">
        <v>49</v>
      </c>
      <c r="C21" s="63">
        <v>6054</v>
      </c>
      <c r="D21" s="23" t="s">
        <v>52</v>
      </c>
      <c r="E21" s="23" t="s">
        <v>53</v>
      </c>
      <c r="F21" s="61">
        <v>2485.35</v>
      </c>
    </row>
    <row r="22" spans="1:6" ht="12.75">
      <c r="A22" s="67">
        <f t="shared" si="0"/>
        <v>15</v>
      </c>
      <c r="B22" s="65" t="s">
        <v>49</v>
      </c>
      <c r="C22" s="63">
        <v>6061</v>
      </c>
      <c r="D22" s="23" t="s">
        <v>54</v>
      </c>
      <c r="E22" s="23" t="s">
        <v>55</v>
      </c>
      <c r="F22" s="61">
        <v>1234.91</v>
      </c>
    </row>
    <row r="23" spans="1:6" ht="12.75">
      <c r="A23" s="67">
        <f t="shared" si="0"/>
        <v>16</v>
      </c>
      <c r="B23" s="66" t="s">
        <v>49</v>
      </c>
      <c r="C23" s="63">
        <v>6062</v>
      </c>
      <c r="D23" s="23" t="s">
        <v>54</v>
      </c>
      <c r="E23" s="23" t="s">
        <v>55</v>
      </c>
      <c r="F23" s="61">
        <v>707.74</v>
      </c>
    </row>
    <row r="24" spans="1:6" ht="12.75">
      <c r="A24" s="67">
        <f t="shared" si="0"/>
        <v>17</v>
      </c>
      <c r="B24" s="66" t="s">
        <v>49</v>
      </c>
      <c r="C24" s="63">
        <v>6068</v>
      </c>
      <c r="D24" s="23" t="s">
        <v>56</v>
      </c>
      <c r="E24" s="23" t="s">
        <v>57</v>
      </c>
      <c r="F24" s="61">
        <v>4128.91</v>
      </c>
    </row>
    <row r="25" spans="1:6" ht="12.75">
      <c r="A25" s="67">
        <f t="shared" si="0"/>
        <v>18</v>
      </c>
      <c r="B25" s="66" t="s">
        <v>49</v>
      </c>
      <c r="C25" s="63">
        <v>6060</v>
      </c>
      <c r="D25" s="23" t="s">
        <v>58</v>
      </c>
      <c r="E25" s="23" t="s">
        <v>59</v>
      </c>
      <c r="F25" s="61">
        <v>8990</v>
      </c>
    </row>
    <row r="26" spans="1:6" ht="12.75">
      <c r="A26" s="67">
        <f t="shared" si="0"/>
        <v>19</v>
      </c>
      <c r="B26" s="66" t="s">
        <v>49</v>
      </c>
      <c r="C26" s="63">
        <v>6067</v>
      </c>
      <c r="D26" s="23" t="s">
        <v>60</v>
      </c>
      <c r="E26" s="23" t="s">
        <v>61</v>
      </c>
      <c r="F26" s="61">
        <v>3984.12</v>
      </c>
    </row>
    <row r="27" spans="1:6" ht="12.75">
      <c r="A27" s="67">
        <f t="shared" si="0"/>
        <v>20</v>
      </c>
      <c r="B27" s="66" t="s">
        <v>49</v>
      </c>
      <c r="C27" s="63">
        <v>6063</v>
      </c>
      <c r="D27" s="23" t="s">
        <v>54</v>
      </c>
      <c r="E27" s="23" t="s">
        <v>62</v>
      </c>
      <c r="F27" s="61">
        <v>1209.72</v>
      </c>
    </row>
    <row r="28" spans="1:6" ht="12.75">
      <c r="A28" s="67">
        <f t="shared" si="0"/>
        <v>21</v>
      </c>
      <c r="B28" s="66" t="s">
        <v>49</v>
      </c>
      <c r="C28" s="64">
        <v>6066</v>
      </c>
      <c r="D28" s="25" t="s">
        <v>63</v>
      </c>
      <c r="E28" s="25" t="s">
        <v>64</v>
      </c>
      <c r="F28" s="61">
        <v>195.16</v>
      </c>
    </row>
    <row r="29" spans="1:6" ht="12.75">
      <c r="A29" s="67">
        <f t="shared" si="0"/>
        <v>22</v>
      </c>
      <c r="B29" s="66" t="s">
        <v>49</v>
      </c>
      <c r="C29" s="64">
        <v>6058</v>
      </c>
      <c r="D29" s="25" t="s">
        <v>65</v>
      </c>
      <c r="E29" s="23" t="s">
        <v>66</v>
      </c>
      <c r="F29" s="61">
        <v>852.88</v>
      </c>
    </row>
    <row r="30" spans="1:6" ht="12.75">
      <c r="A30" s="67">
        <f t="shared" si="0"/>
        <v>23</v>
      </c>
      <c r="B30" s="66" t="s">
        <v>49</v>
      </c>
      <c r="C30" s="64">
        <v>6065</v>
      </c>
      <c r="D30" s="23" t="s">
        <v>67</v>
      </c>
      <c r="E30" s="23" t="s">
        <v>68</v>
      </c>
      <c r="F30" s="61">
        <v>11067</v>
      </c>
    </row>
    <row r="31" spans="1:6" ht="12.75">
      <c r="A31" s="67">
        <f t="shared" si="0"/>
        <v>24</v>
      </c>
      <c r="B31" s="66" t="s">
        <v>49</v>
      </c>
      <c r="C31" s="64">
        <v>6069</v>
      </c>
      <c r="D31" s="23" t="s">
        <v>39</v>
      </c>
      <c r="E31" s="23" t="s">
        <v>40</v>
      </c>
      <c r="F31" s="61">
        <v>7991</v>
      </c>
    </row>
    <row r="32" spans="1:6" ht="12.75">
      <c r="A32" s="67">
        <f t="shared" si="0"/>
        <v>25</v>
      </c>
      <c r="B32" s="66" t="s">
        <v>49</v>
      </c>
      <c r="C32" s="64">
        <v>6055</v>
      </c>
      <c r="D32" s="23" t="s">
        <v>67</v>
      </c>
      <c r="E32" s="23" t="s">
        <v>69</v>
      </c>
      <c r="F32" s="61">
        <v>11067</v>
      </c>
    </row>
    <row r="33" spans="1:6" ht="12.75">
      <c r="A33" s="67">
        <f t="shared" si="0"/>
        <v>26</v>
      </c>
      <c r="B33" s="66" t="s">
        <v>70</v>
      </c>
      <c r="C33" s="64">
        <v>6091</v>
      </c>
      <c r="D33" s="23" t="s">
        <v>71</v>
      </c>
      <c r="E33" s="23" t="s">
        <v>72</v>
      </c>
      <c r="F33" s="61">
        <v>42.11</v>
      </c>
    </row>
    <row r="34" spans="1:6" ht="13.5" thickBot="1">
      <c r="A34" s="30"/>
      <c r="B34" s="24"/>
      <c r="C34" s="24"/>
      <c r="D34" s="24"/>
      <c r="E34" s="31" t="s">
        <v>9</v>
      </c>
      <c r="F34" s="82">
        <f>SUM(F8:F33)</f>
        <v>109030.82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10</v>
      </c>
      <c r="B1" s="14"/>
      <c r="C1" s="14"/>
      <c r="D1" s="14"/>
    </row>
    <row r="3" spans="1:4" ht="15.75" customHeight="1">
      <c r="A3" s="73" t="s">
        <v>16</v>
      </c>
      <c r="B3" s="73"/>
      <c r="C3" s="73"/>
      <c r="D3" s="16"/>
    </row>
    <row r="4" spans="1:10" ht="30" customHeight="1">
      <c r="A4" s="74" t="s">
        <v>27</v>
      </c>
      <c r="B4" s="74"/>
      <c r="C4" s="74"/>
      <c r="D4" s="74"/>
      <c r="E4" s="74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2" t="s">
        <v>28</v>
      </c>
      <c r="C6" s="1" t="s">
        <v>104</v>
      </c>
      <c r="D6" s="20"/>
      <c r="E6" s="17"/>
      <c r="F6" s="17"/>
      <c r="G6" s="17"/>
      <c r="H6" s="17"/>
      <c r="I6" s="18"/>
      <c r="J6" s="18"/>
    </row>
    <row r="7" ht="13.5" thickBot="1"/>
    <row r="8" spans="1:5" ht="12.75">
      <c r="A8" s="32" t="s">
        <v>11</v>
      </c>
      <c r="B8" s="33" t="s">
        <v>12</v>
      </c>
      <c r="C8" s="33" t="s">
        <v>13</v>
      </c>
      <c r="D8" s="33" t="s">
        <v>18</v>
      </c>
      <c r="E8" s="34" t="s">
        <v>14</v>
      </c>
    </row>
    <row r="9" spans="1:5" s="21" customFormat="1" ht="26.25">
      <c r="A9" s="85">
        <v>42977</v>
      </c>
      <c r="B9" s="83" t="s">
        <v>90</v>
      </c>
      <c r="C9" s="76" t="s">
        <v>91</v>
      </c>
      <c r="D9" s="77" t="s">
        <v>92</v>
      </c>
      <c r="E9" s="39">
        <v>150</v>
      </c>
    </row>
    <row r="10" spans="1:5" s="21" customFormat="1" ht="26.25">
      <c r="A10" s="85">
        <v>42977</v>
      </c>
      <c r="B10" s="83" t="s">
        <v>90</v>
      </c>
      <c r="C10" s="76" t="s">
        <v>93</v>
      </c>
      <c r="D10" s="77" t="s">
        <v>92</v>
      </c>
      <c r="E10" s="39">
        <v>2800</v>
      </c>
    </row>
    <row r="11" spans="1:5" s="21" customFormat="1" ht="26.25">
      <c r="A11" s="85">
        <v>42977</v>
      </c>
      <c r="B11" s="83" t="s">
        <v>90</v>
      </c>
      <c r="C11" s="76" t="s">
        <v>94</v>
      </c>
      <c r="D11" s="77" t="s">
        <v>92</v>
      </c>
      <c r="E11" s="39">
        <v>100</v>
      </c>
    </row>
    <row r="12" spans="1:5" s="21" customFormat="1" ht="26.25">
      <c r="A12" s="85">
        <v>42977</v>
      </c>
      <c r="B12" s="83" t="s">
        <v>95</v>
      </c>
      <c r="C12" s="76" t="s">
        <v>96</v>
      </c>
      <c r="D12" s="77" t="s">
        <v>97</v>
      </c>
      <c r="E12" s="39">
        <v>481.87</v>
      </c>
    </row>
    <row r="13" spans="1:5" s="21" customFormat="1" ht="26.25">
      <c r="A13" s="85">
        <v>42977</v>
      </c>
      <c r="B13" s="83" t="s">
        <v>98</v>
      </c>
      <c r="C13" s="76" t="s">
        <v>99</v>
      </c>
      <c r="D13" s="77" t="s">
        <v>97</v>
      </c>
      <c r="E13" s="39">
        <v>2666.58</v>
      </c>
    </row>
    <row r="14" spans="1:5" s="21" customFormat="1" ht="26.25">
      <c r="A14" s="85">
        <v>42979</v>
      </c>
      <c r="B14" s="83" t="s">
        <v>100</v>
      </c>
      <c r="C14" s="76" t="s">
        <v>101</v>
      </c>
      <c r="D14" s="77" t="s">
        <v>92</v>
      </c>
      <c r="E14" s="39">
        <v>59684.82</v>
      </c>
    </row>
    <row r="15" spans="1:5" s="21" customFormat="1" ht="26.25">
      <c r="A15" s="85">
        <v>42979</v>
      </c>
      <c r="B15" s="83" t="s">
        <v>102</v>
      </c>
      <c r="C15" s="76" t="s">
        <v>101</v>
      </c>
      <c r="D15" s="77" t="s">
        <v>92</v>
      </c>
      <c r="E15" s="39">
        <v>1703.12</v>
      </c>
    </row>
    <row r="16" spans="1:5" s="21" customFormat="1" ht="26.25">
      <c r="A16" s="85">
        <v>42979</v>
      </c>
      <c r="B16" s="83" t="s">
        <v>102</v>
      </c>
      <c r="C16" s="76" t="s">
        <v>103</v>
      </c>
      <c r="D16" s="77" t="s">
        <v>97</v>
      </c>
      <c r="E16" s="39">
        <v>25534.14</v>
      </c>
    </row>
    <row r="17" spans="1:5" s="21" customFormat="1" ht="12.75">
      <c r="A17" s="38"/>
      <c r="B17" s="36"/>
      <c r="C17" s="37"/>
      <c r="D17" s="37"/>
      <c r="E17" s="39"/>
    </row>
    <row r="18" spans="1:5" s="81" customFormat="1" ht="13.5" thickBot="1">
      <c r="A18" s="78" t="s">
        <v>15</v>
      </c>
      <c r="B18" s="79"/>
      <c r="C18" s="79"/>
      <c r="D18" s="79"/>
      <c r="E18" s="80">
        <f>SUM(E9:E17)</f>
        <v>93120.53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8" sqref="A8:F20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2" customWidth="1"/>
    <col min="6" max="6" width="15.00390625" style="2" customWidth="1"/>
    <col min="7" max="16384" width="10.421875" style="2" customWidth="1"/>
  </cols>
  <sheetData>
    <row r="1" spans="1:6" ht="12.75">
      <c r="A1" s="4" t="s">
        <v>19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4" t="s">
        <v>20</v>
      </c>
      <c r="B3" s="5"/>
      <c r="C3" s="3"/>
      <c r="D3" s="5"/>
      <c r="E3" s="6"/>
      <c r="F3" s="3"/>
    </row>
    <row r="4" spans="1:6" ht="12.75">
      <c r="A4" s="4" t="s">
        <v>21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22" t="s">
        <v>28</v>
      </c>
      <c r="D6" s="1" t="s">
        <v>104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2.5">
      <c r="A8" s="42" t="s">
        <v>3</v>
      </c>
      <c r="B8" s="43" t="s">
        <v>4</v>
      </c>
      <c r="C8" s="44" t="s">
        <v>5</v>
      </c>
      <c r="D8" s="43" t="s">
        <v>22</v>
      </c>
      <c r="E8" s="43" t="s">
        <v>23</v>
      </c>
      <c r="F8" s="45" t="s">
        <v>24</v>
      </c>
    </row>
    <row r="9" spans="1:6" ht="13.5">
      <c r="A9" s="90">
        <v>1</v>
      </c>
      <c r="B9" s="86" t="s">
        <v>36</v>
      </c>
      <c r="C9" s="87">
        <v>23919</v>
      </c>
      <c r="D9" s="88" t="s">
        <v>73</v>
      </c>
      <c r="E9" s="89" t="s">
        <v>75</v>
      </c>
      <c r="F9" s="91">
        <v>19050</v>
      </c>
    </row>
    <row r="10" spans="1:6" ht="13.5">
      <c r="A10" s="90">
        <v>2</v>
      </c>
      <c r="B10" s="86" t="s">
        <v>29</v>
      </c>
      <c r="C10" s="87">
        <v>23923</v>
      </c>
      <c r="D10" s="88" t="s">
        <v>73</v>
      </c>
      <c r="E10" s="89" t="s">
        <v>76</v>
      </c>
      <c r="F10" s="92">
        <v>2691</v>
      </c>
    </row>
    <row r="11" spans="1:6" ht="13.5">
      <c r="A11" s="90">
        <f aca="true" t="shared" si="0" ref="A11:A18">A10+1</f>
        <v>3</v>
      </c>
      <c r="B11" s="86" t="s">
        <v>29</v>
      </c>
      <c r="C11" s="87">
        <v>23924</v>
      </c>
      <c r="D11" s="88" t="s">
        <v>73</v>
      </c>
      <c r="E11" s="89" t="s">
        <v>77</v>
      </c>
      <c r="F11" s="92">
        <v>1211.13</v>
      </c>
    </row>
    <row r="12" spans="1:6" ht="13.5">
      <c r="A12" s="90">
        <f t="shared" si="0"/>
        <v>4</v>
      </c>
      <c r="B12" s="86" t="s">
        <v>29</v>
      </c>
      <c r="C12" s="87">
        <v>23921</v>
      </c>
      <c r="D12" s="88" t="s">
        <v>78</v>
      </c>
      <c r="E12" s="89" t="s">
        <v>79</v>
      </c>
      <c r="F12" s="92">
        <v>522.96</v>
      </c>
    </row>
    <row r="13" spans="1:256" ht="13.5">
      <c r="A13" s="90">
        <f t="shared" si="0"/>
        <v>5</v>
      </c>
      <c r="B13" s="86" t="s">
        <v>29</v>
      </c>
      <c r="C13" s="87">
        <v>23922</v>
      </c>
      <c r="D13" s="88" t="s">
        <v>73</v>
      </c>
      <c r="E13" s="89" t="s">
        <v>80</v>
      </c>
      <c r="F13" s="92">
        <v>1000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90">
        <f t="shared" si="0"/>
        <v>6</v>
      </c>
      <c r="B14" s="86" t="s">
        <v>70</v>
      </c>
      <c r="C14" s="87">
        <v>23842</v>
      </c>
      <c r="D14" s="88" t="s">
        <v>81</v>
      </c>
      <c r="E14" s="89" t="s">
        <v>82</v>
      </c>
      <c r="F14" s="92">
        <v>100</v>
      </c>
    </row>
    <row r="15" spans="1:6" ht="13.5">
      <c r="A15" s="90">
        <f t="shared" si="0"/>
        <v>7</v>
      </c>
      <c r="B15" s="86" t="s">
        <v>70</v>
      </c>
      <c r="C15" s="87">
        <v>23877</v>
      </c>
      <c r="D15" s="88" t="s">
        <v>81</v>
      </c>
      <c r="E15" s="89" t="s">
        <v>83</v>
      </c>
      <c r="F15" s="92">
        <v>50</v>
      </c>
    </row>
    <row r="16" spans="1:6" ht="13.5">
      <c r="A16" s="90">
        <f t="shared" si="0"/>
        <v>8</v>
      </c>
      <c r="B16" s="86" t="s">
        <v>70</v>
      </c>
      <c r="C16" s="87">
        <v>23832</v>
      </c>
      <c r="D16" s="88" t="s">
        <v>81</v>
      </c>
      <c r="E16" s="89" t="s">
        <v>84</v>
      </c>
      <c r="F16" s="92">
        <v>55</v>
      </c>
    </row>
    <row r="17" spans="1:6" ht="13.5">
      <c r="A17" s="90">
        <f t="shared" si="0"/>
        <v>9</v>
      </c>
      <c r="B17" s="86" t="s">
        <v>70</v>
      </c>
      <c r="C17" s="87">
        <v>23834</v>
      </c>
      <c r="D17" s="88" t="s">
        <v>81</v>
      </c>
      <c r="E17" s="89" t="s">
        <v>85</v>
      </c>
      <c r="F17" s="92">
        <v>200</v>
      </c>
    </row>
    <row r="18" spans="1:6" ht="13.5">
      <c r="A18" s="90">
        <f t="shared" si="0"/>
        <v>10</v>
      </c>
      <c r="B18" s="86" t="s">
        <v>70</v>
      </c>
      <c r="C18" s="87">
        <v>23878</v>
      </c>
      <c r="D18" s="88" t="s">
        <v>81</v>
      </c>
      <c r="E18" s="89" t="s">
        <v>86</v>
      </c>
      <c r="F18" s="92">
        <v>50</v>
      </c>
    </row>
    <row r="19" spans="1:6" ht="13.5">
      <c r="A19" s="90"/>
      <c r="B19" s="86"/>
      <c r="C19" s="87"/>
      <c r="D19" s="88"/>
      <c r="E19" s="89"/>
      <c r="F19" s="92"/>
    </row>
    <row r="20" spans="1:6" ht="14.25" thickBot="1">
      <c r="A20" s="93"/>
      <c r="B20" s="94"/>
      <c r="C20" s="95"/>
      <c r="D20" s="96"/>
      <c r="E20" s="24" t="s">
        <v>1</v>
      </c>
      <c r="F20" s="97">
        <f>SUM(F9:F19)</f>
        <v>24930.09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23" sqref="D23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72" customWidth="1"/>
    <col min="6" max="6" width="15.00390625" style="8" customWidth="1"/>
    <col min="7" max="16384" width="10.421875" style="8" customWidth="1"/>
  </cols>
  <sheetData>
    <row r="1" spans="1:6" ht="12.75">
      <c r="A1" s="9" t="s">
        <v>19</v>
      </c>
      <c r="B1" s="3"/>
      <c r="C1" s="5"/>
      <c r="D1" s="5"/>
      <c r="E1" s="68"/>
      <c r="F1" s="3"/>
    </row>
    <row r="2" spans="2:6" ht="12.75">
      <c r="B2" s="3"/>
      <c r="C2" s="3"/>
      <c r="D2" s="3"/>
      <c r="E2" s="68"/>
      <c r="F2" s="3"/>
    </row>
    <row r="3" spans="1:6" ht="12.75">
      <c r="A3" s="9" t="s">
        <v>20</v>
      </c>
      <c r="B3" s="5"/>
      <c r="C3" s="3"/>
      <c r="D3" s="5"/>
      <c r="E3" s="69"/>
      <c r="F3" s="3"/>
    </row>
    <row r="4" spans="1:6" ht="12.75">
      <c r="A4" s="9" t="s">
        <v>25</v>
      </c>
      <c r="B4" s="5"/>
      <c r="C4" s="3"/>
      <c r="D4" s="5"/>
      <c r="E4" s="68"/>
      <c r="F4" s="5"/>
    </row>
    <row r="5" spans="1:6" ht="12.75">
      <c r="A5" s="3"/>
      <c r="B5" s="5"/>
      <c r="C5" s="3"/>
      <c r="D5" s="3"/>
      <c r="E5" s="68"/>
      <c r="F5" s="3"/>
    </row>
    <row r="6" spans="1:6" ht="12.75">
      <c r="A6" s="3"/>
      <c r="B6" s="7"/>
      <c r="C6" s="22" t="s">
        <v>28</v>
      </c>
      <c r="D6" s="1" t="s">
        <v>104</v>
      </c>
      <c r="E6" s="68"/>
      <c r="F6" s="3"/>
    </row>
    <row r="7" spans="1:6" ht="13.5" thickBot="1">
      <c r="A7" s="3"/>
      <c r="B7" s="3"/>
      <c r="C7" s="3"/>
      <c r="D7" s="3"/>
      <c r="E7" s="68"/>
      <c r="F7" s="3"/>
    </row>
    <row r="8" spans="1:6" ht="52.5">
      <c r="A8" s="42" t="s">
        <v>3</v>
      </c>
      <c r="B8" s="43" t="s">
        <v>4</v>
      </c>
      <c r="C8" s="44" t="s">
        <v>5</v>
      </c>
      <c r="D8" s="43" t="s">
        <v>22</v>
      </c>
      <c r="E8" s="44" t="s">
        <v>23</v>
      </c>
      <c r="F8" s="52" t="s">
        <v>24</v>
      </c>
    </row>
    <row r="9" spans="1:6" ht="27">
      <c r="A9" s="53">
        <v>1</v>
      </c>
      <c r="B9" s="51">
        <v>42976</v>
      </c>
      <c r="C9" s="50">
        <v>23920</v>
      </c>
      <c r="D9" s="50" t="s">
        <v>73</v>
      </c>
      <c r="E9" s="70" t="s">
        <v>74</v>
      </c>
      <c r="F9" s="54">
        <v>19469214.07</v>
      </c>
    </row>
    <row r="10" spans="1:6" ht="13.5">
      <c r="A10" s="53"/>
      <c r="B10" s="51"/>
      <c r="C10" s="50"/>
      <c r="D10" s="50"/>
      <c r="E10" s="70"/>
      <c r="F10" s="54"/>
    </row>
    <row r="11" spans="1:6" ht="13.5">
      <c r="A11" s="53"/>
      <c r="B11" s="51"/>
      <c r="C11" s="50"/>
      <c r="D11" s="50"/>
      <c r="E11" s="70"/>
      <c r="F11" s="54"/>
    </row>
    <row r="12" spans="1:6" ht="13.5">
      <c r="A12" s="53"/>
      <c r="B12" s="51"/>
      <c r="C12" s="50"/>
      <c r="D12" s="50"/>
      <c r="E12" s="70"/>
      <c r="F12" s="54"/>
    </row>
    <row r="13" spans="1:256" ht="13.5">
      <c r="A13" s="53"/>
      <c r="B13" s="51"/>
      <c r="C13" s="50"/>
      <c r="D13" s="50"/>
      <c r="E13" s="70"/>
      <c r="F13" s="5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3"/>
      <c r="B14" s="51"/>
      <c r="C14" s="50"/>
      <c r="D14" s="50"/>
      <c r="E14" s="70"/>
      <c r="F14" s="54"/>
    </row>
    <row r="15" spans="1:6" ht="13.5">
      <c r="A15" s="53"/>
      <c r="B15" s="51"/>
      <c r="C15" s="50"/>
      <c r="D15" s="50"/>
      <c r="E15" s="70"/>
      <c r="F15" s="54"/>
    </row>
    <row r="16" spans="1:6" ht="13.5">
      <c r="A16" s="53"/>
      <c r="B16" s="51"/>
      <c r="C16" s="50"/>
      <c r="D16" s="50"/>
      <c r="E16" s="70"/>
      <c r="F16" s="54"/>
    </row>
    <row r="17" spans="1:6" ht="13.5">
      <c r="A17" s="53"/>
      <c r="B17" s="51"/>
      <c r="C17" s="50"/>
      <c r="D17" s="50"/>
      <c r="E17" s="70"/>
      <c r="F17" s="54"/>
    </row>
    <row r="18" spans="1:6" ht="14.25" thickBot="1">
      <c r="A18" s="47" t="s">
        <v>1</v>
      </c>
      <c r="B18" s="48"/>
      <c r="C18" s="48"/>
      <c r="D18" s="48"/>
      <c r="E18" s="71"/>
      <c r="F18" s="49">
        <f>SUM(F9:F17)</f>
        <v>19469214.07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E24" sqref="E24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9" t="s">
        <v>19</v>
      </c>
      <c r="B1" s="10"/>
      <c r="C1" s="5"/>
      <c r="D1" s="5"/>
      <c r="E1" s="10"/>
      <c r="F1" s="10"/>
    </row>
    <row r="2" spans="2:6" ht="12.75">
      <c r="B2" s="10"/>
      <c r="C2" s="10"/>
      <c r="D2" s="10"/>
      <c r="E2" s="10"/>
      <c r="F2" s="10"/>
    </row>
    <row r="3" spans="1:6" ht="12.75">
      <c r="A3" s="9" t="s">
        <v>26</v>
      </c>
      <c r="B3" s="5"/>
      <c r="C3" s="10"/>
      <c r="D3" s="5"/>
      <c r="E3" s="12"/>
      <c r="F3" s="10"/>
    </row>
    <row r="4" spans="1:6" ht="12.75">
      <c r="A4" s="74" t="s">
        <v>17</v>
      </c>
      <c r="B4" s="74"/>
      <c r="C4" s="74"/>
      <c r="D4" s="74"/>
      <c r="E4" s="74"/>
      <c r="F4" s="5"/>
    </row>
    <row r="5" spans="1:6" ht="12.75">
      <c r="A5" s="10"/>
      <c r="B5" s="5"/>
      <c r="C5" s="10"/>
      <c r="D5" s="10"/>
      <c r="E5" s="10"/>
      <c r="F5" s="10"/>
    </row>
    <row r="6" spans="1:6" ht="12.75">
      <c r="A6" s="10"/>
      <c r="B6" s="7"/>
      <c r="C6" s="22" t="s">
        <v>28</v>
      </c>
      <c r="D6" s="1" t="s">
        <v>104</v>
      </c>
      <c r="E6" s="10"/>
      <c r="F6" s="10"/>
    </row>
    <row r="7" spans="1:6" ht="13.5" thickBot="1">
      <c r="A7" s="10"/>
      <c r="B7" s="10"/>
      <c r="C7" s="10"/>
      <c r="D7" s="10"/>
      <c r="E7" s="10"/>
      <c r="F7" s="10"/>
    </row>
    <row r="8" spans="1:6" ht="52.5">
      <c r="A8" s="42" t="s">
        <v>3</v>
      </c>
      <c r="B8" s="43" t="s">
        <v>4</v>
      </c>
      <c r="C8" s="44" t="s">
        <v>5</v>
      </c>
      <c r="D8" s="43" t="s">
        <v>22</v>
      </c>
      <c r="E8" s="43" t="s">
        <v>23</v>
      </c>
      <c r="F8" s="52" t="s">
        <v>24</v>
      </c>
    </row>
    <row r="9" spans="1:6" ht="26.25">
      <c r="A9" s="55">
        <v>1</v>
      </c>
      <c r="B9" s="84">
        <v>42976</v>
      </c>
      <c r="C9" s="98" t="s">
        <v>87</v>
      </c>
      <c r="D9" s="77" t="s">
        <v>89</v>
      </c>
      <c r="E9" s="99" t="s">
        <v>88</v>
      </c>
      <c r="F9" s="35">
        <v>20000</v>
      </c>
    </row>
    <row r="10" spans="1:6" ht="12.75">
      <c r="A10" s="46">
        <v>2</v>
      </c>
      <c r="B10" s="40"/>
      <c r="C10" s="41"/>
      <c r="D10" s="40"/>
      <c r="E10" s="40"/>
      <c r="F10" s="56"/>
    </row>
    <row r="11" spans="1:6" ht="12.75">
      <c r="A11" s="46">
        <v>3</v>
      </c>
      <c r="B11" s="40"/>
      <c r="C11" s="41"/>
      <c r="D11" s="40"/>
      <c r="E11" s="40"/>
      <c r="F11" s="56"/>
    </row>
    <row r="12" spans="1:6" ht="12.75">
      <c r="A12" s="46">
        <v>4</v>
      </c>
      <c r="B12" s="40"/>
      <c r="C12" s="41"/>
      <c r="D12" s="40"/>
      <c r="E12" s="40"/>
      <c r="F12" s="56"/>
    </row>
    <row r="13" spans="1:256" ht="13.5" thickBot="1">
      <c r="A13" s="57" t="s">
        <v>1</v>
      </c>
      <c r="B13" s="58"/>
      <c r="C13" s="58"/>
      <c r="D13" s="58"/>
      <c r="E13" s="58"/>
      <c r="F13" s="75">
        <f>SUM(F9:F12)</f>
        <v>20000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2017-09-05T08:13:43Z</cp:lastPrinted>
  <dcterms:created xsi:type="dcterms:W3CDTF">2016-01-19T13:06:09Z</dcterms:created>
  <dcterms:modified xsi:type="dcterms:W3CDTF">2017-09-05T08:15:54Z</dcterms:modified>
  <cp:category/>
  <cp:version/>
  <cp:contentType/>
  <cp:contentStatus/>
</cp:coreProperties>
</file>