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4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<sst xmlns="http://schemas.openxmlformats.org/spreadsheetml/2006/main" count="283" uniqueCount="190">
  <si>
    <t>MINISTERUL  FINANTELOR  PUBLICE</t>
  </si>
  <si>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</si>
  <si>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</si>
  <si>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</si>
  <si>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</si>
  <si>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</si>
  <si>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</si>
  <si>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</si>
  <si>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</si>
  <si>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</si>
  <si>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</si>
  <si>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</si>
  <si>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</si>
  <si>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</si>
  <si>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</si>
  <si>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</si>
  <si>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</si>
  <si>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</si>
  <si>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</si>
  <si>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</si>
  <si>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</si>
  <si>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</si>
  <si>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</si>
  <si>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</si>
  <si>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</si>
  <si>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</si>
  <si>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</si>
  <si>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</si>
  <si>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</si>
  <si>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</si>
  <si>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59 "ALTE CHELTUIELI"</t>
  </si>
  <si>
    <t>PERSOANA FIZICA</t>
  </si>
  <si>
    <t>cheltuieli judecata dosar 7648/325/2008</t>
  </si>
  <si>
    <t>cheltuieli judecata dosar 8597/117/2010</t>
  </si>
  <si>
    <t>cheltuieli judiciare dosar 8597/117/2010</t>
  </si>
  <si>
    <t>PERSOANA JURIDICA</t>
  </si>
  <si>
    <t>cheltuieli judecata dosar 6694/114/2011</t>
  </si>
  <si>
    <t>BIROU EXPERTIZA</t>
  </si>
  <si>
    <t>onorariu expertiza dosar 9220/302/2012</t>
  </si>
  <si>
    <t>BUGET DE STAT</t>
  </si>
  <si>
    <t>cheltuieli judiciare dosar 4141/1/2013</t>
  </si>
  <si>
    <t>cheltuieli executare dosar 15087/63/2011</t>
  </si>
  <si>
    <t>cheltuieli judecata dosar 5466/290/2011</t>
  </si>
  <si>
    <t>onorariu expertiza dosar 12021/3/2012</t>
  </si>
  <si>
    <t>onorariu expertiza dosar 49278/3/2009</t>
  </si>
  <si>
    <t>cheltuieli judecata dosar 4003/117/2011</t>
  </si>
  <si>
    <t>cheltuieli judecata dosar 10635/197/2010</t>
  </si>
  <si>
    <t>cheltuieli judecata dosar 2682/252/2010</t>
  </si>
  <si>
    <t>cheltuieli judecata dosar 4118/97/2011</t>
  </si>
  <si>
    <t>despagubire CEDO</t>
  </si>
  <si>
    <t>despagubire dosar 15087/63/2011</t>
  </si>
  <si>
    <t>CEC BANK SA</t>
  </si>
  <si>
    <t>consemnari LG.165/2013</t>
  </si>
  <si>
    <t>despagubire dosar 10635/197/2010</t>
  </si>
  <si>
    <t>Clasificatie bugetara</t>
  </si>
  <si>
    <t>Subtotal 10.01.01</t>
  </si>
  <si>
    <t>10.01.01</t>
  </si>
  <si>
    <t>februarie</t>
  </si>
  <si>
    <t>retineri pl sal luna ian</t>
  </si>
  <si>
    <t>pl concediu odihna</t>
  </si>
  <si>
    <t>Total 10.01.01</t>
  </si>
  <si>
    <t>Subtotal 10.01.06</t>
  </si>
  <si>
    <t>10.01.06</t>
  </si>
  <si>
    <t>febr</t>
  </si>
  <si>
    <t>pl indemniz si contrib pt com</t>
  </si>
  <si>
    <t xml:space="preserve">pl impoz, contrib, alim card com 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</si>
  <si>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</si>
  <si>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</si>
  <si>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</si>
  <si>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</si>
  <si>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</si>
  <si>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</si>
  <si>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</si>
  <si>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</si>
  <si>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</si>
  <si>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</t>
  </si>
  <si>
    <t>pl diurna depl interna</t>
  </si>
  <si>
    <t>Total 10.01.13</t>
  </si>
  <si>
    <t>Subtotal 10.01.30</t>
  </si>
  <si>
    <t>10.01.30</t>
  </si>
  <si>
    <t>Total 10.01.30</t>
  </si>
  <si>
    <t>Subtotal 10.03.01</t>
  </si>
  <si>
    <t>10.03.01</t>
  </si>
  <si>
    <t>contrib CAS instit ret com</t>
  </si>
  <si>
    <t>Total 10.03.01</t>
  </si>
  <si>
    <t>Subtotal 10.03.02</t>
  </si>
  <si>
    <t>10.03.02</t>
  </si>
  <si>
    <t xml:space="preserve">februarie </t>
  </si>
  <si>
    <t>contrib somaj instit ret com</t>
  </si>
  <si>
    <t>Total 10.03.02</t>
  </si>
  <si>
    <t>Subtotal 10.03.03</t>
  </si>
  <si>
    <t>10.03.03</t>
  </si>
  <si>
    <t>contrib CASS instit ret com</t>
  </si>
  <si>
    <t>Total 10.03.03</t>
  </si>
  <si>
    <t>Subtotal 10.03.04</t>
  </si>
  <si>
    <t>10.03.04</t>
  </si>
  <si>
    <t>contrib acc si boli prof instit ret com</t>
  </si>
  <si>
    <t>Total 10.03.04</t>
  </si>
  <si>
    <t>Subtotal 10.03.06</t>
  </si>
  <si>
    <t>10.03.06</t>
  </si>
  <si>
    <t>Total 10.03.06</t>
  </si>
  <si>
    <t>24.02.2014</t>
  </si>
  <si>
    <t>Enel Energie Muntenia</t>
  </si>
  <si>
    <t>taxa radio</t>
  </si>
  <si>
    <t>Fast Brokers Asigurari Reasig</t>
  </si>
  <si>
    <t>polita asigurare</t>
  </si>
  <si>
    <t>25.02.2014</t>
  </si>
  <si>
    <t>Ministerul Mediului si Schimbarilor Climatice</t>
  </si>
  <si>
    <t>salubritate</t>
  </si>
  <si>
    <t>energie electrica</t>
  </si>
  <si>
    <t>GTS Telecom</t>
  </si>
  <si>
    <t>servicii conectare retea</t>
  </si>
  <si>
    <t>Business Information System</t>
  </si>
  <si>
    <t>servicii mentenanta software</t>
  </si>
  <si>
    <t>Prompt AP Impex</t>
  </si>
  <si>
    <t>service ascensoare</t>
  </si>
  <si>
    <t>Rolfcard Industrial</t>
  </si>
  <si>
    <t>cartele proximitate</t>
  </si>
  <si>
    <t>Monitorul Oficial</t>
  </si>
  <si>
    <t>publicare anunt</t>
  </si>
  <si>
    <t>Compania de Informatica</t>
  </si>
  <si>
    <t>abonament lex expert</t>
  </si>
  <si>
    <t>27.02.2014</t>
  </si>
  <si>
    <t>Fidelis Energy</t>
  </si>
  <si>
    <t>Rebu</t>
  </si>
  <si>
    <t>Apa Nova Buc</t>
  </si>
  <si>
    <t>apa rece</t>
  </si>
  <si>
    <t>Nica Bogdan</t>
  </si>
  <si>
    <t>cheltuieli delegatie</t>
  </si>
  <si>
    <t>TMAU</t>
  </si>
  <si>
    <t>Calmar International</t>
  </si>
  <si>
    <t>reparatii copiatoare</t>
  </si>
  <si>
    <t>28.02.2014</t>
  </si>
  <si>
    <t>CN Aeroporturi Bucuresti</t>
  </si>
  <si>
    <t>servicii protocol</t>
  </si>
  <si>
    <t>Sensitive Art Young</t>
  </si>
  <si>
    <t>produse protocol</t>
  </si>
  <si>
    <t>Mediafax</t>
  </si>
  <si>
    <t>flux stiri</t>
  </si>
  <si>
    <t>RTC Proffice Experience</t>
  </si>
  <si>
    <t>rechizite</t>
  </si>
  <si>
    <t>Radet</t>
  </si>
  <si>
    <t>apa calda</t>
  </si>
  <si>
    <t>OMV Petrom Marketing</t>
  </si>
  <si>
    <t>carburanti auto</t>
  </si>
  <si>
    <t>Vodafone Romania</t>
  </si>
  <si>
    <t>telefonie mobila</t>
  </si>
  <si>
    <t>Optima Group</t>
  </si>
  <si>
    <t>servicii aplicatie informatica</t>
  </si>
  <si>
    <t>Orange Romania</t>
  </si>
  <si>
    <t>servicii swift</t>
  </si>
  <si>
    <t>Transfond</t>
  </si>
  <si>
    <t xml:space="preserve">plati mentenanta </t>
  </si>
  <si>
    <t>Avitech</t>
  </si>
  <si>
    <t>serv instal sonorizare</t>
  </si>
  <si>
    <t>reparatii instal sonorizare</t>
  </si>
  <si>
    <t>SF Travel</t>
  </si>
  <si>
    <t>bilete avion</t>
  </si>
  <si>
    <t>total</t>
  </si>
  <si>
    <t xml:space="preserve">perioada </t>
  </si>
  <si>
    <t>OP 995</t>
  </si>
  <si>
    <t>Bilet avion deplasare Germania - SMIS 14887 - 56.19.01</t>
  </si>
  <si>
    <t>Olimpic International Turism</t>
  </si>
  <si>
    <t>OP 996</t>
  </si>
  <si>
    <t>Bilet avion deplasare Germania - SMIS 14887 - 56.19.02</t>
  </si>
  <si>
    <t>OP 997</t>
  </si>
  <si>
    <t>Bilet avion deplasare Germania - SMIS 14887 - 56.19.03</t>
  </si>
  <si>
    <t>OP 1027</t>
  </si>
  <si>
    <t>Servicii de consultanta - SMIS 39996 - 56.02.01</t>
  </si>
  <si>
    <t>IBRD - Banca Mondiala</t>
  </si>
  <si>
    <t>OP 1028</t>
  </si>
  <si>
    <t>Servicii de consultanta - SMIS 39996 - 56.02.02</t>
  </si>
  <si>
    <t>OP 1029</t>
  </si>
  <si>
    <t>TVA - SMIS 39996 - 56.02.03</t>
  </si>
  <si>
    <t>Buget de Stat</t>
  </si>
  <si>
    <t>OP 1006</t>
  </si>
  <si>
    <t>Organizare sesiune instruire Sibiu - SMIS 39996 - 56.02.01</t>
  </si>
  <si>
    <t>AB Plus Events</t>
  </si>
  <si>
    <t>OP 1008</t>
  </si>
  <si>
    <t>Organizare sesiune instruire Sibiu - SMIS 39996 - 56.02.02</t>
  </si>
  <si>
    <t>OP 1009</t>
  </si>
  <si>
    <t>Organizare sesiune instruire Sibiu - SMIS 39996 - 56.02.03</t>
  </si>
  <si>
    <t>OP 1033</t>
  </si>
  <si>
    <t>Raport Intermediar Progres 5 - SMIS 14887 - 56.19.01</t>
  </si>
  <si>
    <t xml:space="preserve">Ernst &amp; Young </t>
  </si>
  <si>
    <t>OP 1034</t>
  </si>
  <si>
    <t>Raport Intermediar Progres 5 - SMIS 14887 - 56.19.02</t>
  </si>
  <si>
    <t>OP 1035</t>
  </si>
  <si>
    <t>Raport Intermediar Progres 5 - SMIS 14887 - 56.19.03</t>
  </si>
  <si>
    <t>24.02 - 28.02.2014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</si>
</sst>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57" applyFont="1" applyBorder="1" applyAlignment="1">
      <alignment wrapText="1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center" wrapText="1"/>
      <protection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 wrapText="1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/>
      <protection/>
    </xf>
    <xf numFmtId="1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2" fillId="0" borderId="12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14" fontId="2" fillId="0" borderId="21" xfId="61" applyNumberFormat="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 wrapText="1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left" vertical="center"/>
      <protection/>
    </xf>
    <xf numFmtId="4" fontId="2" fillId="0" borderId="22" xfId="59" applyNumberFormat="1" applyFont="1" applyBorder="1" applyAlignment="1">
      <alignment horizontal="right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11" xfId="59" applyNumberFormat="1" applyFont="1" applyBorder="1" applyAlignment="1">
      <alignment horizontal="right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11" xfId="59" applyNumberFormat="1" applyFont="1" applyBorder="1" applyAlignment="1">
      <alignment horizontal="right" vertical="center"/>
      <protection/>
    </xf>
    <xf numFmtId="14" fontId="2" fillId="0" borderId="24" xfId="61" applyNumberFormat="1" applyFont="1" applyBorder="1" applyAlignment="1">
      <alignment horizontal="center" vertical="center"/>
      <protection/>
    </xf>
    <xf numFmtId="14" fontId="2" fillId="0" borderId="10" xfId="61" applyNumberFormat="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14" fontId="2" fillId="0" borderId="17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left" vertical="center"/>
      <protection/>
    </xf>
    <xf numFmtId="4" fontId="2" fillId="0" borderId="25" xfId="59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>
      <alignment/>
      <protection/>
    </xf>
    <xf numFmtId="0" fontId="2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0" fontId="2" fillId="0" borderId="26" xfId="61" applyFont="1" applyBorder="1" applyAlignment="1">
      <alignment horizontal="center" vertical="center" wrapText="1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28" xfId="59" applyFont="1" applyBorder="1" applyAlignment="1">
      <alignment horizontal="center" vertical="center"/>
      <protection/>
    </xf>
    <xf numFmtId="0" fontId="2" fillId="0" borderId="29" xfId="59" applyFont="1" applyBorder="1" applyAlignment="1">
      <alignment horizontal="center"/>
      <protection/>
    </xf>
    <xf numFmtId="14" fontId="2" fillId="0" borderId="30" xfId="59" applyNumberFormat="1" applyFont="1" applyBorder="1" applyAlignment="1">
      <alignment horizontal="center"/>
      <protection/>
    </xf>
    <xf numFmtId="0" fontId="2" fillId="0" borderId="31" xfId="59" applyFont="1" applyBorder="1" applyAlignment="1">
      <alignment horizontal="center"/>
      <protection/>
    </xf>
    <xf numFmtId="0" fontId="2" fillId="0" borderId="31" xfId="59" applyFont="1" applyBorder="1" applyAlignment="1">
      <alignment horizontal="left"/>
      <protection/>
    </xf>
    <xf numFmtId="4" fontId="2" fillId="0" borderId="32" xfId="59" applyNumberFormat="1" applyFont="1" applyBorder="1" applyAlignment="1">
      <alignment horizontal="right"/>
      <protection/>
    </xf>
    <xf numFmtId="0" fontId="2" fillId="0" borderId="10" xfId="59" applyFont="1" applyBorder="1" applyAlignment="1">
      <alignment horizontal="center"/>
      <protection/>
    </xf>
    <xf numFmtId="14" fontId="2" fillId="0" borderId="10" xfId="59" applyNumberFormat="1" applyFont="1" applyBorder="1" applyAlignment="1">
      <alignment horizontal="center"/>
      <protection/>
    </xf>
    <xf numFmtId="0" fontId="2" fillId="0" borderId="10" xfId="59" applyFont="1" applyBorder="1" applyAlignment="1">
      <alignment horizontal="left"/>
      <protection/>
    </xf>
    <xf numFmtId="4" fontId="2" fillId="0" borderId="33" xfId="59" applyNumberFormat="1" applyFont="1" applyBorder="1" applyAlignment="1">
      <alignment horizontal="right"/>
      <protection/>
    </xf>
    <xf numFmtId="4" fontId="2" fillId="0" borderId="34" xfId="59" applyNumberFormat="1" applyFont="1" applyBorder="1" applyAlignment="1">
      <alignment horizontal="right"/>
      <protection/>
    </xf>
    <xf numFmtId="0" fontId="4" fillId="0" borderId="19" xfId="60" applyFont="1" applyBorder="1">
      <alignment/>
      <protection/>
    </xf>
    <xf numFmtId="0" fontId="0" fillId="0" borderId="17" xfId="60" applyBorder="1">
      <alignment/>
      <protection/>
    </xf>
    <xf numFmtId="4" fontId="4" fillId="0" borderId="25" xfId="60" applyNumberFormat="1" applyFont="1" applyBorder="1" applyAlignment="1">
      <alignment horizontal="right"/>
      <protection/>
    </xf>
    <xf numFmtId="0" fontId="0" fillId="0" borderId="0" xfId="59" applyBorder="1">
      <alignment/>
      <protection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4" fontId="0" fillId="0" borderId="36" xfId="0" applyNumberFormat="1" applyFont="1" applyBorder="1" applyAlignment="1">
      <alignment/>
    </xf>
    <xf numFmtId="0" fontId="0" fillId="0" borderId="38" xfId="0" applyFont="1" applyBorder="1" applyAlignment="1">
      <alignment/>
    </xf>
    <xf numFmtId="4" fontId="0" fillId="0" borderId="3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40" xfId="0" applyBorder="1" applyAlignment="1">
      <alignment/>
    </xf>
    <xf numFmtId="14" fontId="0" fillId="0" borderId="24" xfId="0" applyNumberFormat="1" applyBorder="1" applyAlignment="1">
      <alignment/>
    </xf>
    <xf numFmtId="43" fontId="0" fillId="0" borderId="41" xfId="42" applyBorder="1" applyAlignment="1">
      <alignment/>
    </xf>
    <xf numFmtId="14" fontId="0" fillId="0" borderId="23" xfId="0" applyNumberFormat="1" applyBorder="1" applyAlignment="1">
      <alignment/>
    </xf>
    <xf numFmtId="43" fontId="0" fillId="0" borderId="11" xfId="42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/>
    </xf>
    <xf numFmtId="43" fontId="0" fillId="0" borderId="11" xfId="42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43" xfId="0" applyFont="1" applyBorder="1" applyAlignment="1">
      <alignment horizontal="right"/>
    </xf>
    <xf numFmtId="43" fontId="2" fillId="0" borderId="44" xfId="0" applyNumberFormat="1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22" fillId="0" borderId="0" xfId="57" applyFont="1" applyAlignment="1">
      <alignment horizontal="left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3" fillId="24" borderId="0" xfId="57" applyNumberFormat="1" applyFont="1" applyFill="1" applyBorder="1" applyAlignment="1">
      <alignment horizontal="left" wrapText="1"/>
      <protection/>
    </xf>
    <xf numFmtId="0" fontId="3" fillId="24" borderId="0" xfId="57" applyNumberFormat="1" applyFont="1" applyFill="1" applyBorder="1" applyAlignment="1">
      <alignment wrapText="1"/>
      <protection/>
    </xf>
    <xf numFmtId="0" fontId="3" fillId="0" borderId="0" xfId="57" applyFont="1" applyBorder="1" applyAlignment="1">
      <alignment horizontal="center" wrapText="1"/>
      <protection/>
    </xf>
    <xf numFmtId="0" fontId="23" fillId="0" borderId="0" xfId="57" applyFont="1" applyBorder="1">
      <alignment/>
      <protection/>
    </xf>
    <xf numFmtId="0" fontId="22" fillId="0" borderId="45" xfId="57" applyFont="1" applyBorder="1" applyAlignment="1">
      <alignment horizontal="center"/>
      <protection/>
    </xf>
    <xf numFmtId="0" fontId="22" fillId="0" borderId="46" xfId="57" applyFont="1" applyBorder="1" applyAlignment="1">
      <alignment horizontal="center"/>
      <protection/>
    </xf>
    <xf numFmtId="0" fontId="22" fillId="0" borderId="43" xfId="57" applyFont="1" applyBorder="1" applyAlignment="1">
      <alignment horizontal="center" wrapText="1"/>
      <protection/>
    </xf>
    <xf numFmtId="0" fontId="22" fillId="0" borderId="44" xfId="57" applyFont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0" fontId="23" fillId="0" borderId="47" xfId="0" applyFont="1" applyBorder="1" applyAlignment="1">
      <alignment horizontal="center"/>
    </xf>
    <xf numFmtId="4" fontId="23" fillId="0" borderId="0" xfId="0" applyNumberFormat="1" applyFont="1" applyAlignment="1">
      <alignment/>
    </xf>
    <xf numFmtId="0" fontId="23" fillId="0" borderId="47" xfId="0" applyFont="1" applyBorder="1" applyAlignment="1">
      <alignment horizontal="left" wrapText="1"/>
    </xf>
    <xf numFmtId="0" fontId="23" fillId="0" borderId="48" xfId="57" applyFont="1" applyBorder="1" applyAlignment="1">
      <alignment horizontal="center"/>
      <protection/>
    </xf>
    <xf numFmtId="0" fontId="23" fillId="0" borderId="13" xfId="57" applyFont="1" applyBorder="1" applyAlignment="1">
      <alignment horizontal="center"/>
      <protection/>
    </xf>
    <xf numFmtId="0" fontId="23" fillId="0" borderId="13" xfId="57" applyFont="1" applyBorder="1">
      <alignment/>
      <protection/>
    </xf>
    <xf numFmtId="4" fontId="23" fillId="0" borderId="14" xfId="57" applyNumberFormat="1" applyFont="1" applyBorder="1">
      <alignment/>
      <protection/>
    </xf>
    <xf numFmtId="0" fontId="22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4" fontId="22" fillId="0" borderId="0" xfId="57" applyNumberFormat="1" applyFont="1" applyBorder="1">
      <alignment/>
      <protection/>
    </xf>
    <xf numFmtId="16" fontId="23" fillId="0" borderId="0" xfId="57" applyNumberFormat="1" applyFont="1" applyBorder="1" applyAlignment="1">
      <alignment horizontal="center"/>
      <protection/>
    </xf>
    <xf numFmtId="0" fontId="23" fillId="0" borderId="0" xfId="57" applyFont="1" applyBorder="1" applyAlignment="1">
      <alignment horizontal="center" wrapText="1"/>
      <protection/>
    </xf>
    <xf numFmtId="4" fontId="23" fillId="0" borderId="0" xfId="57" applyNumberFormat="1" applyFont="1" applyBorder="1" applyAlignment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57" applyFont="1" applyBorder="1" applyAlignment="1">
      <alignment horizontal="left" wrapText="1"/>
      <protection/>
    </xf>
    <xf numFmtId="0" fontId="2" fillId="0" borderId="0" xfId="57" applyFont="1" applyBorder="1" applyAlignment="1">
      <alignment horizontal="center" wrapText="1"/>
      <protection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4" fontId="2" fillId="0" borderId="12" xfId="0" applyNumberFormat="1" applyFont="1" applyBorder="1" applyAlignment="1" quotePrefix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2" fillId="0" borderId="12" xfId="0" applyFont="1" applyBorder="1" applyAlignment="1" quotePrefix="1">
      <alignment/>
    </xf>
    <xf numFmtId="3" fontId="0" fillId="0" borderId="41" xfId="0" applyNumberFormat="1" applyFont="1" applyBorder="1" applyAlignment="1">
      <alignment/>
    </xf>
    <xf numFmtId="0" fontId="2" fillId="0" borderId="49" xfId="0" applyFont="1" applyBorder="1" applyAlignment="1" quotePrefix="1">
      <alignment/>
    </xf>
    <xf numFmtId="0" fontId="0" fillId="0" borderId="41" xfId="0" applyBorder="1" applyAlignment="1">
      <alignment/>
    </xf>
    <xf numFmtId="0" fontId="0" fillId="0" borderId="48" xfId="0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2" fillId="0" borderId="40" xfId="0" applyFont="1" applyBorder="1" applyAlignment="1" quotePrefix="1">
      <alignment/>
    </xf>
    <xf numFmtId="0" fontId="2" fillId="0" borderId="30" xfId="0" applyFont="1" applyBorder="1" applyAlignment="1" quotePrefix="1">
      <alignment/>
    </xf>
    <xf numFmtId="3" fontId="0" fillId="0" borderId="11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Font="1" applyBorder="1" applyAlignment="1">
      <alignment/>
    </xf>
    <xf numFmtId="4" fontId="0" fillId="0" borderId="52" xfId="0" applyNumberFormat="1" applyFont="1" applyBorder="1" applyAlignment="1">
      <alignment/>
    </xf>
    <xf numFmtId="0" fontId="0" fillId="0" borderId="53" xfId="0" applyBorder="1" applyAlignment="1">
      <alignment/>
    </xf>
    <xf numFmtId="14" fontId="23" fillId="0" borderId="12" xfId="0" applyNumberFormat="1" applyFont="1" applyBorder="1" applyAlignment="1">
      <alignment horizontal="center"/>
    </xf>
    <xf numFmtId="4" fontId="23" fillId="0" borderId="11" xfId="0" applyNumberFormat="1" applyFont="1" applyBorder="1" applyAlignment="1">
      <alignment/>
    </xf>
    <xf numFmtId="14" fontId="23" fillId="0" borderId="54" xfId="0" applyNumberFormat="1" applyFont="1" applyBorder="1" applyAlignment="1">
      <alignment horizontal="center"/>
    </xf>
    <xf numFmtId="0" fontId="2" fillId="0" borderId="12" xfId="59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8"/>
  <sheetViews>
    <sheetView zoomScalePageLayoutView="0" workbookViewId="0" topLeftCell="C1">
      <selection activeCell="H17" sqref="H17"/>
    </sheetView>
  </sheetViews>
  <sheetFormatPr defaultColWidth="9.140625" defaultRowHeight="12.75"/>
  <cols>
    <col min="1" max="2" width="5.7109375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26.851562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3" ht="12.75" hidden="1"/>
    <row r="4" spans="3:7" ht="12.75">
      <c r="C4" s="2" t="s">
        <v>28</v>
      </c>
      <c r="D4" s="2"/>
      <c r="E4" s="2"/>
      <c r="F4" s="2"/>
      <c r="G4" s="2"/>
    </row>
    <row r="5" spans="3:11" ht="12.75">
      <c r="C5" s="2" t="s">
        <v>29</v>
      </c>
      <c r="D5" s="2"/>
      <c r="E5" s="2"/>
      <c r="F5" s="2"/>
      <c r="K5" s="3"/>
    </row>
    <row r="6" spans="3:11" ht="12.75">
      <c r="C6" s="2"/>
      <c r="D6" s="2"/>
      <c r="E6" s="2"/>
      <c r="F6" s="2"/>
      <c r="K6" s="3"/>
    </row>
    <row r="7" spans="3:11" ht="12.75" hidden="1">
      <c r="C7" s="2"/>
      <c r="D7" s="2"/>
      <c r="E7" s="2"/>
      <c r="F7" s="2"/>
      <c r="K7" s="3"/>
    </row>
    <row r="8" spans="3:11" ht="12.75">
      <c r="C8" s="148" t="s">
        <v>159</v>
      </c>
      <c r="D8" s="150" t="s">
        <v>189</v>
      </c>
      <c r="E8" s="150"/>
      <c r="K8" s="3"/>
    </row>
    <row r="9" spans="3:11" ht="12.75" hidden="1">
      <c r="C9" s="2"/>
      <c r="D9" s="27"/>
      <c r="E9" s="2"/>
      <c r="F9" s="28"/>
      <c r="K9" s="3"/>
    </row>
    <row r="10" spans="3:11" ht="12.75" hidden="1">
      <c r="C10" s="2"/>
      <c r="D10" s="27"/>
      <c r="E10" s="2"/>
      <c r="F10" s="28"/>
      <c r="K10" s="3"/>
    </row>
    <row r="11" spans="4:6" ht="13.5" thickBot="1">
      <c r="D11" s="1"/>
      <c r="E11" s="1"/>
      <c r="F11" s="1"/>
    </row>
    <row r="12" spans="3:10" ht="25.5" customHeight="1">
      <c r="C12" s="151" t="s">
        <v>54</v>
      </c>
      <c r="D12" s="29" t="s">
        <v>1</v>
      </c>
      <c r="E12" s="29" t="s">
        <v>2</v>
      </c>
      <c r="F12" s="29" t="s">
        <v>3</v>
      </c>
      <c r="G12" s="152" t="s">
        <v>4</v>
      </c>
      <c r="H12" s="83"/>
      <c r="I12" s="83"/>
      <c r="J12" s="83"/>
    </row>
    <row r="13" spans="3:10" ht="12.75" customHeight="1">
      <c r="C13" s="153" t="s">
        <v>55</v>
      </c>
      <c r="D13" s="82"/>
      <c r="E13" s="82"/>
      <c r="F13" s="84">
        <v>14637322</v>
      </c>
      <c r="G13" s="154"/>
      <c r="H13" s="83"/>
      <c r="I13" s="83"/>
      <c r="J13" s="83"/>
    </row>
    <row r="14" spans="3:10" ht="12.75">
      <c r="C14" s="155" t="s">
        <v>56</v>
      </c>
      <c r="D14" s="85" t="s">
        <v>57</v>
      </c>
      <c r="E14" s="4">
        <v>24</v>
      </c>
      <c r="F14" s="86">
        <v>840</v>
      </c>
      <c r="G14" s="5" t="s">
        <v>58</v>
      </c>
      <c r="H14" s="83"/>
      <c r="I14" s="83"/>
      <c r="J14" s="83"/>
    </row>
    <row r="15" spans="3:10" ht="12.75">
      <c r="C15" s="155"/>
      <c r="D15" s="85"/>
      <c r="E15" s="4">
        <v>25</v>
      </c>
      <c r="F15" s="86">
        <v>1100</v>
      </c>
      <c r="G15" s="5" t="s">
        <v>59</v>
      </c>
      <c r="H15" s="83"/>
      <c r="I15" s="83"/>
      <c r="J15" s="83"/>
    </row>
    <row r="16" spans="3:10" ht="12.75">
      <c r="C16" s="155"/>
      <c r="D16" s="85"/>
      <c r="E16" s="4"/>
      <c r="F16" s="86"/>
      <c r="G16" s="5"/>
      <c r="H16" s="83"/>
      <c r="I16" s="83"/>
      <c r="J16" s="83"/>
    </row>
    <row r="17" spans="3:10" ht="13.5" thickBot="1">
      <c r="C17" s="156" t="s">
        <v>60</v>
      </c>
      <c r="D17" s="88"/>
      <c r="E17" s="7"/>
      <c r="F17" s="89">
        <f>SUM(F13:F16)</f>
        <v>14639262</v>
      </c>
      <c r="G17" s="8"/>
      <c r="H17" s="83"/>
      <c r="I17" s="83"/>
      <c r="J17" s="83"/>
    </row>
    <row r="18" spans="3:10" ht="12.75">
      <c r="C18" s="157" t="s">
        <v>61</v>
      </c>
      <c r="D18" s="91"/>
      <c r="E18" s="92"/>
      <c r="F18" s="93">
        <v>23131</v>
      </c>
      <c r="G18" s="158"/>
      <c r="H18" s="83"/>
      <c r="I18" s="83"/>
      <c r="J18" s="83"/>
    </row>
    <row r="19" spans="3:10" ht="12.75">
      <c r="C19" s="159" t="s">
        <v>62</v>
      </c>
      <c r="D19" s="4" t="s">
        <v>63</v>
      </c>
      <c r="E19" s="4">
        <v>27</v>
      </c>
      <c r="F19" s="86">
        <v>20085</v>
      </c>
      <c r="G19" s="5" t="s">
        <v>64</v>
      </c>
      <c r="H19" s="83"/>
      <c r="I19" s="83"/>
      <c r="J19" s="83"/>
    </row>
    <row r="20" spans="3:10" ht="12.75" hidden="1">
      <c r="C20" s="159"/>
      <c r="D20" s="4"/>
      <c r="E20" s="4"/>
      <c r="F20" s="86"/>
      <c r="G20" s="5" t="s">
        <v>65</v>
      </c>
      <c r="H20" s="83"/>
      <c r="I20" s="83"/>
      <c r="J20" s="83"/>
    </row>
    <row r="21" spans="3:10" ht="12.75" hidden="1">
      <c r="C21" s="159"/>
      <c r="D21" s="4"/>
      <c r="E21" s="4"/>
      <c r="F21" s="86"/>
      <c r="G21" s="5" t="s">
        <v>65</v>
      </c>
      <c r="H21" s="83"/>
      <c r="I21" s="83"/>
      <c r="J21" s="83"/>
    </row>
    <row r="22" spans="3:10" ht="13.5" thickBot="1">
      <c r="C22" s="156" t="s">
        <v>66</v>
      </c>
      <c r="D22" s="7"/>
      <c r="E22" s="7"/>
      <c r="F22" s="89">
        <f>SUM(F18:F21)</f>
        <v>43216</v>
      </c>
      <c r="G22" s="8"/>
      <c r="H22" s="83"/>
      <c r="I22" s="83"/>
      <c r="J22" s="83"/>
    </row>
    <row r="23" spans="3:10" ht="12.75">
      <c r="C23" s="157" t="s">
        <v>67</v>
      </c>
      <c r="D23" s="94"/>
      <c r="E23" s="94"/>
      <c r="F23" s="95">
        <v>53411</v>
      </c>
      <c r="G23" s="160"/>
      <c r="H23" s="96"/>
      <c r="I23" s="83"/>
      <c r="J23" s="83"/>
    </row>
    <row r="24" spans="3:10" ht="12.75">
      <c r="C24" s="159" t="s">
        <v>68</v>
      </c>
      <c r="D24" s="85" t="s">
        <v>57</v>
      </c>
      <c r="E24" s="85"/>
      <c r="F24" s="86"/>
      <c r="G24" s="5"/>
      <c r="H24" s="96"/>
      <c r="I24" s="83"/>
      <c r="J24" s="83"/>
    </row>
    <row r="25" spans="3:10" ht="12.75">
      <c r="C25" s="161"/>
      <c r="D25" s="90"/>
      <c r="E25" s="90"/>
      <c r="F25" s="93"/>
      <c r="G25" s="158"/>
      <c r="H25" s="96"/>
      <c r="I25" s="83"/>
      <c r="J25" s="83"/>
    </row>
    <row r="26" spans="3:10" ht="13.5" thickBot="1">
      <c r="C26" s="156" t="s">
        <v>69</v>
      </c>
      <c r="D26" s="87"/>
      <c r="E26" s="87"/>
      <c r="F26" s="89">
        <f>SUM(F23:F25)</f>
        <v>53411</v>
      </c>
      <c r="G26" s="8"/>
      <c r="H26" s="96"/>
      <c r="I26" s="83"/>
      <c r="J26" s="83"/>
    </row>
    <row r="27" spans="3:10" ht="12.75">
      <c r="C27" s="157" t="s">
        <v>70</v>
      </c>
      <c r="D27" s="90"/>
      <c r="E27" s="90"/>
      <c r="F27" s="93">
        <v>13721</v>
      </c>
      <c r="G27" s="158"/>
      <c r="H27" s="96"/>
      <c r="I27" s="83"/>
      <c r="J27" s="83"/>
    </row>
    <row r="28" spans="3:10" ht="12.75">
      <c r="C28" s="161" t="s">
        <v>71</v>
      </c>
      <c r="D28" s="90" t="s">
        <v>63</v>
      </c>
      <c r="E28" s="90">
        <v>27</v>
      </c>
      <c r="F28" s="93">
        <v>6695</v>
      </c>
      <c r="G28" s="5" t="s">
        <v>64</v>
      </c>
      <c r="H28" s="96"/>
      <c r="I28" s="83"/>
      <c r="J28" s="83"/>
    </row>
    <row r="29" spans="3:10" ht="12.75" hidden="1">
      <c r="C29" s="161"/>
      <c r="D29" s="90"/>
      <c r="E29" s="90"/>
      <c r="F29" s="93"/>
      <c r="G29" s="5" t="s">
        <v>65</v>
      </c>
      <c r="H29" s="96"/>
      <c r="I29" s="83"/>
      <c r="J29" s="83"/>
    </row>
    <row r="30" spans="3:10" ht="12.75" hidden="1">
      <c r="C30" s="161"/>
      <c r="D30" s="90"/>
      <c r="E30" s="90"/>
      <c r="F30" s="93"/>
      <c r="G30" s="5" t="s">
        <v>65</v>
      </c>
      <c r="H30" s="96"/>
      <c r="I30" s="83"/>
      <c r="J30" s="83"/>
    </row>
    <row r="31" spans="3:10" ht="13.5" thickBot="1">
      <c r="C31" s="156" t="s">
        <v>72</v>
      </c>
      <c r="D31" s="87"/>
      <c r="E31" s="87"/>
      <c r="F31" s="89">
        <f>SUM(F27:F30)</f>
        <v>20416</v>
      </c>
      <c r="G31" s="8"/>
      <c r="H31" s="96"/>
      <c r="I31" s="83"/>
      <c r="J31" s="83"/>
    </row>
    <row r="32" spans="3:10" ht="12.75">
      <c r="C32" s="107" t="s">
        <v>73</v>
      </c>
      <c r="D32" s="94"/>
      <c r="E32" s="94"/>
      <c r="F32" s="95">
        <v>51228</v>
      </c>
      <c r="G32" s="162"/>
      <c r="H32" s="96"/>
      <c r="I32" s="83"/>
      <c r="J32" s="83"/>
    </row>
    <row r="33" spans="3:10" ht="12.75">
      <c r="C33" s="159" t="s">
        <v>74</v>
      </c>
      <c r="D33" s="98" t="s">
        <v>57</v>
      </c>
      <c r="E33" s="85">
        <v>24</v>
      </c>
      <c r="F33" s="86">
        <v>500</v>
      </c>
      <c r="G33" s="5" t="s">
        <v>75</v>
      </c>
      <c r="H33" s="96"/>
      <c r="I33" s="83"/>
      <c r="J33" s="83"/>
    </row>
    <row r="34" spans="3:10" ht="12.75">
      <c r="C34" s="161"/>
      <c r="D34" s="99"/>
      <c r="E34" s="90">
        <v>27</v>
      </c>
      <c r="F34" s="93">
        <v>65</v>
      </c>
      <c r="G34" s="158" t="s">
        <v>76</v>
      </c>
      <c r="H34" s="96"/>
      <c r="I34" s="83"/>
      <c r="J34" s="83"/>
    </row>
    <row r="35" spans="3:10" ht="13.5" thickBot="1">
      <c r="C35" s="163" t="s">
        <v>77</v>
      </c>
      <c r="D35" s="87"/>
      <c r="E35" s="87"/>
      <c r="F35" s="89">
        <f>SUM(F32:F34)</f>
        <v>51793</v>
      </c>
      <c r="G35" s="164"/>
      <c r="H35" s="96"/>
      <c r="I35" s="83"/>
      <c r="J35" s="83"/>
    </row>
    <row r="36" spans="3:10" ht="12.75">
      <c r="C36" s="165" t="s">
        <v>78</v>
      </c>
      <c r="D36" s="94"/>
      <c r="E36" s="94"/>
      <c r="F36" s="95">
        <v>94070</v>
      </c>
      <c r="G36" s="162"/>
      <c r="H36" s="96"/>
      <c r="I36" s="83"/>
      <c r="J36" s="83"/>
    </row>
    <row r="37" spans="3:10" ht="12.75">
      <c r="C37" s="166" t="s">
        <v>79</v>
      </c>
      <c r="D37" s="85" t="s">
        <v>57</v>
      </c>
      <c r="E37" s="85"/>
      <c r="F37" s="86"/>
      <c r="G37" s="5"/>
      <c r="H37" s="96"/>
      <c r="I37" s="83"/>
      <c r="J37" s="83"/>
    </row>
    <row r="38" spans="3:10" ht="12.75">
      <c r="C38" s="159"/>
      <c r="D38" s="90"/>
      <c r="E38" s="90"/>
      <c r="F38" s="93"/>
      <c r="G38" s="158"/>
      <c r="H38" s="96"/>
      <c r="I38" s="83"/>
      <c r="J38" s="83"/>
    </row>
    <row r="39" spans="3:10" ht="12.75">
      <c r="C39" s="167"/>
      <c r="D39" s="90"/>
      <c r="E39" s="90"/>
      <c r="F39" s="93"/>
      <c r="G39" s="158"/>
      <c r="H39" s="96"/>
      <c r="I39" s="83"/>
      <c r="J39" s="83"/>
    </row>
    <row r="40" spans="3:10" ht="13.5" thickBot="1">
      <c r="C40" s="156" t="s">
        <v>80</v>
      </c>
      <c r="D40" s="87"/>
      <c r="E40" s="87"/>
      <c r="F40" s="89">
        <f>SUM(F36:F39)</f>
        <v>94070</v>
      </c>
      <c r="G40" s="8"/>
      <c r="H40" s="96"/>
      <c r="I40" s="83"/>
      <c r="J40" s="83"/>
    </row>
    <row r="41" spans="3:10" ht="12.75">
      <c r="C41" s="107" t="s">
        <v>81</v>
      </c>
      <c r="D41" s="94"/>
      <c r="E41" s="94"/>
      <c r="F41" s="95">
        <v>3075195</v>
      </c>
      <c r="G41" s="162"/>
      <c r="H41" s="96"/>
      <c r="I41" s="83"/>
      <c r="J41" s="83"/>
    </row>
    <row r="42" spans="3:10" ht="12.75">
      <c r="C42" s="159" t="s">
        <v>82</v>
      </c>
      <c r="D42" s="85" t="s">
        <v>57</v>
      </c>
      <c r="E42" s="85">
        <v>27</v>
      </c>
      <c r="F42" s="86">
        <v>5570</v>
      </c>
      <c r="G42" s="5" t="s">
        <v>83</v>
      </c>
      <c r="H42" s="96"/>
      <c r="I42" s="83"/>
      <c r="J42" s="83"/>
    </row>
    <row r="43" spans="3:10" ht="12.75">
      <c r="C43" s="159"/>
      <c r="D43" s="85"/>
      <c r="E43" s="85"/>
      <c r="F43" s="86"/>
      <c r="G43" s="168"/>
      <c r="H43" s="96"/>
      <c r="I43" s="83"/>
      <c r="J43" s="83"/>
    </row>
    <row r="44" spans="3:10" ht="12.75">
      <c r="C44" s="159"/>
      <c r="D44" s="85"/>
      <c r="E44" s="85"/>
      <c r="F44" s="86"/>
      <c r="G44" s="168"/>
      <c r="H44" s="96"/>
      <c r="I44" s="83"/>
      <c r="J44" s="83"/>
    </row>
    <row r="45" spans="3:11" ht="13.5" thickBot="1">
      <c r="C45" s="156" t="s">
        <v>84</v>
      </c>
      <c r="D45" s="87"/>
      <c r="E45" s="87"/>
      <c r="F45" s="89">
        <f>SUM(F41:F44)</f>
        <v>3080765</v>
      </c>
      <c r="G45" s="164"/>
      <c r="H45" s="100"/>
      <c r="I45" s="101"/>
      <c r="J45" s="83"/>
      <c r="K45" s="83"/>
    </row>
    <row r="46" spans="3:11" ht="12.75">
      <c r="C46" s="165" t="s">
        <v>85</v>
      </c>
      <c r="D46" s="94"/>
      <c r="E46" s="94"/>
      <c r="F46" s="95">
        <v>73602</v>
      </c>
      <c r="G46" s="160"/>
      <c r="H46" s="100"/>
      <c r="I46" s="101"/>
      <c r="J46" s="83"/>
      <c r="K46" s="83"/>
    </row>
    <row r="47" spans="3:10" ht="12.75">
      <c r="C47" s="159" t="s">
        <v>86</v>
      </c>
      <c r="D47" s="85" t="s">
        <v>87</v>
      </c>
      <c r="E47" s="85">
        <v>27</v>
      </c>
      <c r="F47" s="95">
        <v>101</v>
      </c>
      <c r="G47" s="5" t="s">
        <v>88</v>
      </c>
      <c r="H47" s="96"/>
      <c r="I47" s="83"/>
      <c r="J47" s="83"/>
    </row>
    <row r="48" spans="3:10" ht="12.75">
      <c r="C48" s="159"/>
      <c r="D48" s="85"/>
      <c r="E48" s="85"/>
      <c r="F48" s="95"/>
      <c r="G48" s="168"/>
      <c r="H48" s="96"/>
      <c r="I48" s="83"/>
      <c r="J48" s="83"/>
    </row>
    <row r="49" spans="3:10" ht="12.75">
      <c r="C49" s="159"/>
      <c r="D49" s="85"/>
      <c r="E49" s="85"/>
      <c r="F49" s="95"/>
      <c r="G49" s="168"/>
      <c r="H49" s="96"/>
      <c r="I49" s="83"/>
      <c r="J49" s="83"/>
    </row>
    <row r="50" spans="3:10" ht="13.5" thickBot="1">
      <c r="C50" s="156" t="s">
        <v>89</v>
      </c>
      <c r="D50" s="87"/>
      <c r="E50" s="87"/>
      <c r="F50" s="89">
        <f>SUM(F46:F49)</f>
        <v>73703</v>
      </c>
      <c r="G50" s="164"/>
      <c r="H50" s="96"/>
      <c r="I50" s="83"/>
      <c r="J50" s="83"/>
    </row>
    <row r="51" spans="3:10" ht="12.75">
      <c r="C51" s="169" t="s">
        <v>90</v>
      </c>
      <c r="D51" s="102"/>
      <c r="E51" s="102"/>
      <c r="F51" s="103">
        <v>771007</v>
      </c>
      <c r="G51" s="170"/>
      <c r="H51" s="96"/>
      <c r="I51" s="83"/>
      <c r="J51" s="83"/>
    </row>
    <row r="52" spans="3:10" ht="12.75">
      <c r="C52" s="166" t="s">
        <v>91</v>
      </c>
      <c r="D52" s="94" t="s">
        <v>57</v>
      </c>
      <c r="E52" s="94">
        <v>27</v>
      </c>
      <c r="F52" s="95">
        <v>1393</v>
      </c>
      <c r="G52" s="160" t="s">
        <v>92</v>
      </c>
      <c r="H52" s="96"/>
      <c r="I52" s="83"/>
      <c r="J52" s="83"/>
    </row>
    <row r="53" spans="3:10" ht="12.75">
      <c r="C53" s="159"/>
      <c r="D53" s="85"/>
      <c r="E53" s="85"/>
      <c r="F53" s="86"/>
      <c r="G53" s="160"/>
      <c r="H53" s="96"/>
      <c r="I53" s="83"/>
      <c r="J53" s="83"/>
    </row>
    <row r="54" spans="3:10" ht="12.75">
      <c r="C54" s="159"/>
      <c r="D54" s="85"/>
      <c r="E54" s="85"/>
      <c r="F54" s="86"/>
      <c r="G54" s="160"/>
      <c r="H54" s="96"/>
      <c r="I54" s="83"/>
      <c r="J54" s="83"/>
    </row>
    <row r="55" spans="3:10" ht="13.5" thickBot="1">
      <c r="C55" s="156" t="s">
        <v>93</v>
      </c>
      <c r="D55" s="87"/>
      <c r="E55" s="87"/>
      <c r="F55" s="89">
        <f>SUM(F51:F54)</f>
        <v>772400</v>
      </c>
      <c r="G55" s="164"/>
      <c r="H55" s="96"/>
      <c r="I55" s="83"/>
      <c r="J55" s="83"/>
    </row>
    <row r="56" spans="3:10" ht="12.75">
      <c r="C56" s="165" t="s">
        <v>94</v>
      </c>
      <c r="D56" s="94"/>
      <c r="E56" s="94"/>
      <c r="F56" s="95">
        <v>22176</v>
      </c>
      <c r="G56" s="160"/>
      <c r="H56" s="96"/>
      <c r="I56" s="83"/>
      <c r="J56" s="83"/>
    </row>
    <row r="57" spans="3:10" ht="12.75">
      <c r="C57" s="159" t="s">
        <v>95</v>
      </c>
      <c r="D57" s="85" t="s">
        <v>57</v>
      </c>
      <c r="E57" s="85">
        <v>27</v>
      </c>
      <c r="F57" s="86">
        <v>40</v>
      </c>
      <c r="G57" s="168" t="s">
        <v>96</v>
      </c>
      <c r="H57" s="96"/>
      <c r="I57" s="83"/>
      <c r="J57" s="83"/>
    </row>
    <row r="58" spans="3:10" ht="12.75">
      <c r="C58" s="159"/>
      <c r="D58" s="85"/>
      <c r="E58" s="85"/>
      <c r="F58" s="86"/>
      <c r="G58" s="168"/>
      <c r="H58" s="96"/>
      <c r="I58" s="83"/>
      <c r="J58" s="83"/>
    </row>
    <row r="59" spans="3:10" ht="12.75">
      <c r="C59" s="159"/>
      <c r="D59" s="85"/>
      <c r="E59" s="85"/>
      <c r="F59" s="86"/>
      <c r="G59" s="168"/>
      <c r="H59" s="96"/>
      <c r="I59" s="83"/>
      <c r="J59" s="83"/>
    </row>
    <row r="60" spans="3:10" ht="13.5" thickBot="1">
      <c r="C60" s="156" t="s">
        <v>97</v>
      </c>
      <c r="D60" s="87"/>
      <c r="E60" s="87"/>
      <c r="F60" s="89">
        <f>SUM(F56:F59)</f>
        <v>22216</v>
      </c>
      <c r="G60" s="164"/>
      <c r="H60" s="96"/>
      <c r="I60" s="83"/>
      <c r="J60" s="83"/>
    </row>
    <row r="61" spans="3:10" ht="12.75">
      <c r="C61" s="165" t="s">
        <v>98</v>
      </c>
      <c r="D61" s="94"/>
      <c r="E61" s="94"/>
      <c r="F61" s="95">
        <v>186841</v>
      </c>
      <c r="G61" s="162"/>
      <c r="H61" s="96"/>
      <c r="I61" s="83"/>
      <c r="J61" s="83"/>
    </row>
    <row r="62" spans="3:10" ht="12.75">
      <c r="C62" s="166" t="s">
        <v>99</v>
      </c>
      <c r="D62" s="90" t="s">
        <v>57</v>
      </c>
      <c r="E62" s="90"/>
      <c r="F62" s="93"/>
      <c r="G62" s="5"/>
      <c r="H62" s="96"/>
      <c r="I62" s="83"/>
      <c r="J62" s="83"/>
    </row>
    <row r="63" spans="3:10" ht="12.75">
      <c r="C63" s="161"/>
      <c r="D63" s="90"/>
      <c r="E63" s="90"/>
      <c r="F63" s="93"/>
      <c r="G63" s="158"/>
      <c r="H63" s="96"/>
      <c r="I63" s="83"/>
      <c r="J63" s="83"/>
    </row>
    <row r="64" spans="3:10" ht="13.5" thickBot="1">
      <c r="C64" s="156" t="s">
        <v>100</v>
      </c>
      <c r="D64" s="87"/>
      <c r="E64" s="87"/>
      <c r="F64" s="89">
        <f>SUM(F61:F63)</f>
        <v>186841</v>
      </c>
      <c r="G64" s="164"/>
      <c r="H64" s="96"/>
      <c r="I64" s="83"/>
      <c r="J64" s="83"/>
    </row>
    <row r="65" spans="3:10" ht="13.5" thickBot="1">
      <c r="C65" s="171"/>
      <c r="D65" s="172"/>
      <c r="E65" s="172"/>
      <c r="F65" s="173"/>
      <c r="G65" s="174"/>
      <c r="H65" s="96"/>
      <c r="I65" s="83"/>
      <c r="J65" s="83"/>
    </row>
    <row r="66" ht="12.75">
      <c r="F66" s="3"/>
    </row>
    <row r="68" spans="6:8" ht="12.75">
      <c r="F68" s="3"/>
      <c r="G68" s="30"/>
      <c r="H68" s="30"/>
    </row>
  </sheetData>
  <sheetProtection/>
  <mergeCells count="1">
    <mergeCell ref="D8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8" sqref="A8:F40"/>
    </sheetView>
  </sheetViews>
  <sheetFormatPr defaultColWidth="9.140625" defaultRowHeight="12.75"/>
  <cols>
    <col min="2" max="2" width="11.57421875" style="0" customWidth="1"/>
    <col min="3" max="3" width="13.8515625" style="0" customWidth="1"/>
    <col min="4" max="4" width="38.57421875" style="0" bestFit="1" customWidth="1"/>
    <col min="5" max="5" width="35.140625" style="0" customWidth="1"/>
    <col min="6" max="6" width="15.421875" style="0" bestFit="1" customWidth="1"/>
  </cols>
  <sheetData>
    <row r="1" ht="12.75">
      <c r="A1" s="1" t="s">
        <v>0</v>
      </c>
    </row>
    <row r="4" ht="12.75">
      <c r="B4" s="2" t="s">
        <v>25</v>
      </c>
    </row>
    <row r="5" ht="12.75">
      <c r="B5" s="2"/>
    </row>
    <row r="6" spans="2:4" ht="12.75">
      <c r="B6" s="2"/>
      <c r="C6" s="148" t="s">
        <v>159</v>
      </c>
      <c r="D6" s="149" t="s">
        <v>189</v>
      </c>
    </row>
    <row r="7" ht="13.5" thickBot="1"/>
    <row r="8" spans="1:6" ht="63" customHeight="1" thickBot="1">
      <c r="A8" s="104" t="s">
        <v>7</v>
      </c>
      <c r="B8" s="104" t="s">
        <v>8</v>
      </c>
      <c r="C8" s="105" t="s">
        <v>9</v>
      </c>
      <c r="D8" s="104" t="s">
        <v>10</v>
      </c>
      <c r="E8" s="106" t="s">
        <v>11</v>
      </c>
      <c r="F8" s="104" t="s">
        <v>26</v>
      </c>
    </row>
    <row r="9" spans="1:6" ht="12.75">
      <c r="A9" s="107">
        <v>1</v>
      </c>
      <c r="B9" s="108" t="s">
        <v>101</v>
      </c>
      <c r="C9" s="97">
        <v>1010</v>
      </c>
      <c r="D9" s="97" t="s">
        <v>102</v>
      </c>
      <c r="E9" s="97" t="s">
        <v>103</v>
      </c>
      <c r="F9" s="109">
        <v>80</v>
      </c>
    </row>
    <row r="10" spans="1:6" ht="12.75">
      <c r="A10" s="6">
        <v>2</v>
      </c>
      <c r="B10" s="110" t="s">
        <v>101</v>
      </c>
      <c r="C10" s="4">
        <v>1011</v>
      </c>
      <c r="D10" s="4" t="s">
        <v>104</v>
      </c>
      <c r="E10" s="4" t="s">
        <v>105</v>
      </c>
      <c r="F10" s="111">
        <v>691.3</v>
      </c>
    </row>
    <row r="11" spans="1:6" ht="12.75">
      <c r="A11" s="6">
        <v>3</v>
      </c>
      <c r="B11" s="110" t="s">
        <v>106</v>
      </c>
      <c r="C11" s="4">
        <v>1017</v>
      </c>
      <c r="D11" s="4" t="s">
        <v>107</v>
      </c>
      <c r="E11" s="4" t="s">
        <v>108</v>
      </c>
      <c r="F11" s="111">
        <v>204.68</v>
      </c>
    </row>
    <row r="12" spans="1:6" ht="12.75">
      <c r="A12" s="6">
        <v>4</v>
      </c>
      <c r="B12" s="110" t="s">
        <v>106</v>
      </c>
      <c r="C12" s="4">
        <v>1019</v>
      </c>
      <c r="D12" s="4" t="s">
        <v>107</v>
      </c>
      <c r="E12" s="4" t="s">
        <v>109</v>
      </c>
      <c r="F12" s="111">
        <v>2690.47</v>
      </c>
    </row>
    <row r="13" spans="1:6" ht="12.75">
      <c r="A13" s="6">
        <v>5</v>
      </c>
      <c r="B13" s="110" t="s">
        <v>106</v>
      </c>
      <c r="C13" s="4">
        <v>993</v>
      </c>
      <c r="D13" s="4" t="s">
        <v>110</v>
      </c>
      <c r="E13" s="4" t="s">
        <v>111</v>
      </c>
      <c r="F13" s="111">
        <v>11555.68</v>
      </c>
    </row>
    <row r="14" spans="1:6" ht="12.75">
      <c r="A14" s="6">
        <v>6</v>
      </c>
      <c r="B14" s="110" t="s">
        <v>106</v>
      </c>
      <c r="C14" s="9">
        <v>992</v>
      </c>
      <c r="D14" s="4" t="s">
        <v>112</v>
      </c>
      <c r="E14" s="4" t="s">
        <v>113</v>
      </c>
      <c r="F14" s="111">
        <v>251219.21</v>
      </c>
    </row>
    <row r="15" spans="1:6" ht="12.75">
      <c r="A15" s="6">
        <v>7</v>
      </c>
      <c r="B15" s="110" t="s">
        <v>106</v>
      </c>
      <c r="C15" s="4">
        <v>994</v>
      </c>
      <c r="D15" s="4" t="s">
        <v>114</v>
      </c>
      <c r="E15" s="4" t="s">
        <v>115</v>
      </c>
      <c r="F15" s="111">
        <v>20484.8</v>
      </c>
    </row>
    <row r="16" spans="1:6" ht="12.75">
      <c r="A16" s="6">
        <v>8</v>
      </c>
      <c r="B16" s="110" t="s">
        <v>106</v>
      </c>
      <c r="C16" s="4">
        <v>1018</v>
      </c>
      <c r="D16" s="4" t="s">
        <v>107</v>
      </c>
      <c r="E16" s="4" t="s">
        <v>115</v>
      </c>
      <c r="F16" s="111">
        <v>467.48</v>
      </c>
    </row>
    <row r="17" spans="1:6" ht="12.75">
      <c r="A17" s="6">
        <v>9</v>
      </c>
      <c r="B17" s="110" t="s">
        <v>106</v>
      </c>
      <c r="C17" s="9">
        <v>1020</v>
      </c>
      <c r="D17" s="4" t="s">
        <v>116</v>
      </c>
      <c r="E17" s="4" t="s">
        <v>117</v>
      </c>
      <c r="F17" s="111">
        <v>96.72</v>
      </c>
    </row>
    <row r="18" spans="1:6" ht="12.75">
      <c r="A18" s="6">
        <v>10</v>
      </c>
      <c r="B18" s="110" t="s">
        <v>106</v>
      </c>
      <c r="C18" s="4">
        <v>1015</v>
      </c>
      <c r="D18" s="4" t="s">
        <v>118</v>
      </c>
      <c r="E18" s="4" t="s">
        <v>119</v>
      </c>
      <c r="F18" s="111">
        <v>7190.5</v>
      </c>
    </row>
    <row r="19" spans="1:6" ht="12.75">
      <c r="A19" s="6">
        <v>11</v>
      </c>
      <c r="B19" s="110" t="s">
        <v>106</v>
      </c>
      <c r="C19" s="4">
        <v>1013</v>
      </c>
      <c r="D19" s="4" t="s">
        <v>120</v>
      </c>
      <c r="E19" s="4" t="s">
        <v>121</v>
      </c>
      <c r="F19" s="111">
        <v>370.71</v>
      </c>
    </row>
    <row r="20" spans="1:6" ht="12.75">
      <c r="A20" s="6">
        <v>12</v>
      </c>
      <c r="B20" s="110" t="s">
        <v>122</v>
      </c>
      <c r="C20" s="4">
        <v>1076</v>
      </c>
      <c r="D20" s="4" t="s">
        <v>123</v>
      </c>
      <c r="E20" s="4" t="s">
        <v>109</v>
      </c>
      <c r="F20" s="111">
        <v>187986.82</v>
      </c>
    </row>
    <row r="21" spans="1:6" ht="12.75">
      <c r="A21" s="6">
        <v>13</v>
      </c>
      <c r="B21" s="110" t="s">
        <v>122</v>
      </c>
      <c r="C21" s="4">
        <v>1014</v>
      </c>
      <c r="D21" s="4" t="s">
        <v>124</v>
      </c>
      <c r="E21" s="4" t="s">
        <v>108</v>
      </c>
      <c r="F21" s="111">
        <v>3058.41</v>
      </c>
    </row>
    <row r="22" spans="1:6" ht="12.75">
      <c r="A22" s="6">
        <v>14</v>
      </c>
      <c r="B22" s="110" t="s">
        <v>122</v>
      </c>
      <c r="C22" s="4">
        <v>1066</v>
      </c>
      <c r="D22" s="4" t="s">
        <v>125</v>
      </c>
      <c r="E22" s="4" t="s">
        <v>126</v>
      </c>
      <c r="F22" s="111">
        <v>15457.12</v>
      </c>
    </row>
    <row r="23" spans="1:6" ht="12.75">
      <c r="A23" s="6">
        <v>15</v>
      </c>
      <c r="B23" s="110" t="s">
        <v>122</v>
      </c>
      <c r="C23" s="4">
        <v>1064</v>
      </c>
      <c r="D23" s="4" t="s">
        <v>127</v>
      </c>
      <c r="E23" s="4" t="s">
        <v>128</v>
      </c>
      <c r="F23" s="111">
        <v>390.95</v>
      </c>
    </row>
    <row r="24" spans="1:6" ht="12.75">
      <c r="A24" s="6">
        <v>16</v>
      </c>
      <c r="B24" s="110" t="s">
        <v>122</v>
      </c>
      <c r="C24" s="4">
        <v>1067</v>
      </c>
      <c r="D24" s="4" t="s">
        <v>125</v>
      </c>
      <c r="E24" s="4" t="s">
        <v>129</v>
      </c>
      <c r="F24" s="111">
        <v>111.1</v>
      </c>
    </row>
    <row r="25" spans="1:6" ht="12.75">
      <c r="A25" s="6">
        <v>17</v>
      </c>
      <c r="B25" s="110" t="s">
        <v>122</v>
      </c>
      <c r="C25" s="4">
        <v>1007</v>
      </c>
      <c r="D25" s="4" t="s">
        <v>130</v>
      </c>
      <c r="E25" s="4" t="s">
        <v>131</v>
      </c>
      <c r="F25" s="111">
        <v>8593.16</v>
      </c>
    </row>
    <row r="26" spans="1:6" ht="12.75">
      <c r="A26" s="6">
        <v>18</v>
      </c>
      <c r="B26" s="110" t="s">
        <v>132</v>
      </c>
      <c r="C26" s="4">
        <v>1037</v>
      </c>
      <c r="D26" s="4" t="s">
        <v>133</v>
      </c>
      <c r="E26" s="4" t="s">
        <v>134</v>
      </c>
      <c r="F26" s="111">
        <v>828</v>
      </c>
    </row>
    <row r="27" spans="1:6" ht="12.75">
      <c r="A27" s="6">
        <v>19</v>
      </c>
      <c r="B27" s="110" t="s">
        <v>132</v>
      </c>
      <c r="C27" s="4">
        <v>1004</v>
      </c>
      <c r="D27" s="4" t="s">
        <v>135</v>
      </c>
      <c r="E27" s="4" t="s">
        <v>136</v>
      </c>
      <c r="F27" s="111">
        <v>9919.98</v>
      </c>
    </row>
    <row r="28" spans="1:6" ht="12.75">
      <c r="A28" s="6">
        <v>20</v>
      </c>
      <c r="B28" s="110" t="s">
        <v>132</v>
      </c>
      <c r="C28" s="4">
        <v>1003</v>
      </c>
      <c r="D28" s="4" t="s">
        <v>137</v>
      </c>
      <c r="E28" s="4" t="s">
        <v>138</v>
      </c>
      <c r="F28" s="111">
        <v>21997.6</v>
      </c>
    </row>
    <row r="29" spans="1:6" ht="12.75">
      <c r="A29" s="6">
        <v>21</v>
      </c>
      <c r="B29" s="110" t="s">
        <v>132</v>
      </c>
      <c r="C29" s="4">
        <v>1080</v>
      </c>
      <c r="D29" s="4" t="s">
        <v>139</v>
      </c>
      <c r="E29" s="4" t="s">
        <v>140</v>
      </c>
      <c r="F29" s="111">
        <v>17935.55</v>
      </c>
    </row>
    <row r="30" spans="1:6" ht="12.75">
      <c r="A30" s="112">
        <v>22</v>
      </c>
      <c r="B30" s="110" t="s">
        <v>132</v>
      </c>
      <c r="C30" s="113">
        <v>1065</v>
      </c>
      <c r="D30" s="114" t="s">
        <v>141</v>
      </c>
      <c r="E30" s="114" t="s">
        <v>142</v>
      </c>
      <c r="F30" s="115">
        <v>359831.26</v>
      </c>
    </row>
    <row r="31" spans="1:6" ht="12.75">
      <c r="A31" s="6">
        <v>23</v>
      </c>
      <c r="B31" s="110" t="s">
        <v>132</v>
      </c>
      <c r="C31" s="4">
        <v>1078</v>
      </c>
      <c r="D31" s="4" t="s">
        <v>143</v>
      </c>
      <c r="E31" s="4" t="s">
        <v>144</v>
      </c>
      <c r="F31" s="111">
        <v>13393.92</v>
      </c>
    </row>
    <row r="32" spans="1:6" ht="12.75">
      <c r="A32" s="6">
        <v>24</v>
      </c>
      <c r="B32" s="110" t="s">
        <v>132</v>
      </c>
      <c r="C32" s="4">
        <v>1102</v>
      </c>
      <c r="D32" s="4" t="s">
        <v>145</v>
      </c>
      <c r="E32" s="4" t="s">
        <v>146</v>
      </c>
      <c r="F32" s="111">
        <v>610.94</v>
      </c>
    </row>
    <row r="33" spans="1:6" ht="12.75">
      <c r="A33" s="6">
        <v>25</v>
      </c>
      <c r="B33" s="110" t="s">
        <v>132</v>
      </c>
      <c r="C33" s="4">
        <v>1100</v>
      </c>
      <c r="D33" s="4" t="s">
        <v>145</v>
      </c>
      <c r="E33" s="4" t="s">
        <v>146</v>
      </c>
      <c r="F33" s="111">
        <v>1554.63</v>
      </c>
    </row>
    <row r="34" spans="1:6" ht="12.75">
      <c r="A34" s="6">
        <v>26</v>
      </c>
      <c r="B34" s="110" t="s">
        <v>132</v>
      </c>
      <c r="C34" s="4">
        <v>1099</v>
      </c>
      <c r="D34" s="4" t="s">
        <v>147</v>
      </c>
      <c r="E34" s="4" t="s">
        <v>148</v>
      </c>
      <c r="F34" s="111">
        <v>1728.16</v>
      </c>
    </row>
    <row r="35" spans="1:6" ht="12.75">
      <c r="A35" s="6">
        <v>27</v>
      </c>
      <c r="B35" s="110" t="s">
        <v>132</v>
      </c>
      <c r="C35" s="4">
        <v>1079</v>
      </c>
      <c r="D35" s="4" t="s">
        <v>149</v>
      </c>
      <c r="E35" s="4" t="s">
        <v>150</v>
      </c>
      <c r="F35" s="111">
        <v>11740.15</v>
      </c>
    </row>
    <row r="36" spans="1:6" ht="12.75">
      <c r="A36" s="6">
        <v>28</v>
      </c>
      <c r="B36" s="110" t="s">
        <v>132</v>
      </c>
      <c r="C36" s="4">
        <v>1032</v>
      </c>
      <c r="D36" s="4" t="s">
        <v>151</v>
      </c>
      <c r="E36" s="4" t="s">
        <v>152</v>
      </c>
      <c r="F36" s="111">
        <v>5980.18</v>
      </c>
    </row>
    <row r="37" spans="1:6" ht="12.75">
      <c r="A37" s="6">
        <v>29</v>
      </c>
      <c r="B37" s="110" t="s">
        <v>132</v>
      </c>
      <c r="C37" s="4">
        <v>1060</v>
      </c>
      <c r="D37" s="4" t="s">
        <v>153</v>
      </c>
      <c r="E37" s="4" t="s">
        <v>154</v>
      </c>
      <c r="F37" s="111">
        <v>1240</v>
      </c>
    </row>
    <row r="38" spans="1:6" ht="12.75">
      <c r="A38" s="6">
        <v>30</v>
      </c>
      <c r="B38" s="110" t="s">
        <v>132</v>
      </c>
      <c r="C38" s="4">
        <v>1061</v>
      </c>
      <c r="D38" s="4" t="s">
        <v>153</v>
      </c>
      <c r="E38" s="4" t="s">
        <v>155</v>
      </c>
      <c r="F38" s="111">
        <v>517.08</v>
      </c>
    </row>
    <row r="39" spans="1:6" ht="13.5" thickBot="1">
      <c r="A39" s="6">
        <v>31</v>
      </c>
      <c r="B39" s="110" t="s">
        <v>132</v>
      </c>
      <c r="C39" s="4">
        <v>969</v>
      </c>
      <c r="D39" s="4" t="s">
        <v>156</v>
      </c>
      <c r="E39" s="4" t="s">
        <v>157</v>
      </c>
      <c r="F39" s="111">
        <v>8080.12</v>
      </c>
    </row>
    <row r="40" spans="1:6" ht="13.5" thickBot="1">
      <c r="A40" s="116"/>
      <c r="B40" s="117"/>
      <c r="C40" s="117"/>
      <c r="D40" s="117"/>
      <c r="E40" s="118" t="s">
        <v>158</v>
      </c>
      <c r="F40" s="119">
        <f>SUM(F9:F39)</f>
        <v>966006.6799999999</v>
      </c>
    </row>
    <row r="41" s="83" customFormat="1" ht="12.75"/>
    <row r="42" s="83" customFormat="1" ht="12.75"/>
    <row r="43" s="83" customFormat="1" ht="12.75"/>
    <row r="44" s="83" customFormat="1" ht="12.75"/>
    <row r="45" s="83" customFormat="1" ht="12.75"/>
    <row r="46" s="83" customFormat="1" ht="12.75"/>
    <row r="47" s="83" customFormat="1" ht="12.75"/>
    <row r="48" s="83" customFormat="1" ht="12.75"/>
    <row r="49" s="83" customFormat="1" ht="12.75"/>
    <row r="50" s="83" customFormat="1" ht="12.75"/>
    <row r="51" s="83" customFormat="1" ht="12.75"/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1" sqref="A11:E25"/>
    </sheetView>
  </sheetViews>
  <sheetFormatPr defaultColWidth="9.140625" defaultRowHeight="12.75"/>
  <cols>
    <col min="1" max="1" width="16.140625" style="123" bestFit="1" customWidth="1"/>
    <col min="2" max="2" width="14.00390625" style="123" customWidth="1"/>
    <col min="3" max="3" width="41.140625" style="122" bestFit="1" customWidth="1"/>
    <col min="4" max="4" width="39.28125" style="122" customWidth="1"/>
    <col min="5" max="5" width="14.7109375" style="122" bestFit="1" customWidth="1"/>
    <col min="6" max="6" width="12.7109375" style="122" bestFit="1" customWidth="1"/>
    <col min="7" max="16384" width="9.140625" style="122" customWidth="1"/>
  </cols>
  <sheetData>
    <row r="1" spans="1:4" ht="15.75">
      <c r="A1" s="120" t="s">
        <v>13</v>
      </c>
      <c r="B1" s="120"/>
      <c r="C1" s="121"/>
      <c r="D1" s="121"/>
    </row>
    <row r="6" spans="1:4" ht="15.75" customHeight="1">
      <c r="A6" s="124" t="s">
        <v>19</v>
      </c>
      <c r="B6" s="124"/>
      <c r="C6" s="124"/>
      <c r="D6" s="125"/>
    </row>
    <row r="7" spans="1:10" ht="15.75">
      <c r="A7" s="126" t="s">
        <v>20</v>
      </c>
      <c r="B7" s="126"/>
      <c r="C7" s="126"/>
      <c r="D7" s="126"/>
      <c r="E7" s="126"/>
      <c r="F7" s="10"/>
      <c r="G7" s="10"/>
      <c r="H7" s="10"/>
      <c r="I7" s="127"/>
      <c r="J7" s="127"/>
    </row>
    <row r="8" spans="1:10" ht="15.75">
      <c r="A8" s="11"/>
      <c r="B8" s="12"/>
      <c r="C8" s="12"/>
      <c r="D8" s="12"/>
      <c r="E8" s="10"/>
      <c r="F8" s="10"/>
      <c r="G8" s="10"/>
      <c r="H8" s="10"/>
      <c r="I8" s="127"/>
      <c r="J8" s="127"/>
    </row>
    <row r="9" spans="1:10" ht="15.75">
      <c r="A9" s="11"/>
      <c r="B9" s="148" t="s">
        <v>159</v>
      </c>
      <c r="C9" s="149" t="s">
        <v>189</v>
      </c>
      <c r="D9" s="12"/>
      <c r="E9" s="10"/>
      <c r="F9" s="10"/>
      <c r="G9" s="10"/>
      <c r="H9" s="10"/>
      <c r="I9" s="127"/>
      <c r="J9" s="127"/>
    </row>
    <row r="10" ht="15.75" thickBot="1"/>
    <row r="11" spans="1:5" ht="16.5" thickBot="1">
      <c r="A11" s="128" t="s">
        <v>14</v>
      </c>
      <c r="B11" s="129" t="s">
        <v>15</v>
      </c>
      <c r="C11" s="129" t="s">
        <v>16</v>
      </c>
      <c r="D11" s="130" t="s">
        <v>21</v>
      </c>
      <c r="E11" s="131" t="s">
        <v>17</v>
      </c>
    </row>
    <row r="12" spans="1:5" s="134" customFormat="1" ht="30">
      <c r="A12" s="175">
        <v>41694</v>
      </c>
      <c r="B12" s="132" t="s">
        <v>160</v>
      </c>
      <c r="C12" s="133" t="s">
        <v>161</v>
      </c>
      <c r="D12" s="133" t="s">
        <v>162</v>
      </c>
      <c r="E12" s="176">
        <v>405.96</v>
      </c>
    </row>
    <row r="13" spans="1:5" s="134" customFormat="1" ht="30">
      <c r="A13" s="177">
        <v>41694</v>
      </c>
      <c r="B13" s="135" t="s">
        <v>163</v>
      </c>
      <c r="C13" s="133" t="s">
        <v>164</v>
      </c>
      <c r="D13" s="133" t="s">
        <v>162</v>
      </c>
      <c r="E13" s="176">
        <v>1623.84</v>
      </c>
    </row>
    <row r="14" spans="1:6" s="134" customFormat="1" ht="30">
      <c r="A14" s="175">
        <v>41694</v>
      </c>
      <c r="B14" s="132" t="s">
        <v>165</v>
      </c>
      <c r="C14" s="133" t="s">
        <v>166</v>
      </c>
      <c r="D14" s="133" t="s">
        <v>162</v>
      </c>
      <c r="E14" s="176">
        <v>280.56</v>
      </c>
      <c r="F14" s="136"/>
    </row>
    <row r="15" spans="1:5" s="134" customFormat="1" ht="30">
      <c r="A15" s="177">
        <v>41695</v>
      </c>
      <c r="B15" s="135" t="s">
        <v>167</v>
      </c>
      <c r="C15" s="137" t="s">
        <v>168</v>
      </c>
      <c r="D15" s="137" t="s">
        <v>169</v>
      </c>
      <c r="E15" s="176">
        <v>35155.8</v>
      </c>
    </row>
    <row r="16" spans="1:5" s="134" customFormat="1" ht="30">
      <c r="A16" s="177">
        <v>41695</v>
      </c>
      <c r="B16" s="135" t="s">
        <v>170</v>
      </c>
      <c r="C16" s="137" t="s">
        <v>171</v>
      </c>
      <c r="D16" s="137" t="s">
        <v>169</v>
      </c>
      <c r="E16" s="176">
        <v>199216.2</v>
      </c>
    </row>
    <row r="17" spans="1:6" s="134" customFormat="1" ht="15">
      <c r="A17" s="177">
        <v>41695</v>
      </c>
      <c r="B17" s="135" t="s">
        <v>172</v>
      </c>
      <c r="C17" s="133" t="s">
        <v>173</v>
      </c>
      <c r="D17" s="137" t="s">
        <v>174</v>
      </c>
      <c r="E17" s="176">
        <v>56249</v>
      </c>
      <c r="F17" s="136"/>
    </row>
    <row r="18" spans="1:6" s="134" customFormat="1" ht="30">
      <c r="A18" s="177">
        <v>41695</v>
      </c>
      <c r="B18" s="135" t="s">
        <v>175</v>
      </c>
      <c r="C18" s="133" t="s">
        <v>176</v>
      </c>
      <c r="D18" s="137" t="s">
        <v>177</v>
      </c>
      <c r="E18" s="176">
        <v>5288.7</v>
      </c>
      <c r="F18" s="136"/>
    </row>
    <row r="19" spans="1:5" s="134" customFormat="1" ht="30">
      <c r="A19" s="177">
        <v>41695</v>
      </c>
      <c r="B19" s="135" t="s">
        <v>178</v>
      </c>
      <c r="C19" s="133" t="s">
        <v>179</v>
      </c>
      <c r="D19" s="137" t="s">
        <v>177</v>
      </c>
      <c r="E19" s="176">
        <v>29969.3</v>
      </c>
    </row>
    <row r="20" spans="1:5" s="134" customFormat="1" ht="30">
      <c r="A20" s="177">
        <v>41695</v>
      </c>
      <c r="B20" s="135" t="s">
        <v>180</v>
      </c>
      <c r="C20" s="133" t="s">
        <v>181</v>
      </c>
      <c r="D20" s="137" t="s">
        <v>177</v>
      </c>
      <c r="E20" s="176">
        <v>5851.92</v>
      </c>
    </row>
    <row r="21" spans="1:5" s="134" customFormat="1" ht="30">
      <c r="A21" s="177">
        <v>41697</v>
      </c>
      <c r="B21" s="135" t="s">
        <v>182</v>
      </c>
      <c r="C21" s="137" t="s">
        <v>183</v>
      </c>
      <c r="D21" s="137" t="s">
        <v>184</v>
      </c>
      <c r="E21" s="176">
        <v>84054.7</v>
      </c>
    </row>
    <row r="22" spans="1:5" s="134" customFormat="1" ht="30">
      <c r="A22" s="177">
        <v>41697</v>
      </c>
      <c r="B22" s="135" t="s">
        <v>185</v>
      </c>
      <c r="C22" s="137" t="s">
        <v>186</v>
      </c>
      <c r="D22" s="137" t="s">
        <v>184</v>
      </c>
      <c r="E22" s="176">
        <v>336218.79</v>
      </c>
    </row>
    <row r="23" spans="1:6" s="134" customFormat="1" ht="30">
      <c r="A23" s="177">
        <v>41697</v>
      </c>
      <c r="B23" s="135" t="s">
        <v>187</v>
      </c>
      <c r="C23" s="137" t="s">
        <v>188</v>
      </c>
      <c r="D23" s="137" t="s">
        <v>184</v>
      </c>
      <c r="E23" s="176">
        <v>100865.63</v>
      </c>
      <c r="F23" s="136"/>
    </row>
    <row r="24" spans="1:5" s="134" customFormat="1" ht="15">
      <c r="A24" s="177"/>
      <c r="B24" s="135"/>
      <c r="C24" s="133"/>
      <c r="D24" s="137"/>
      <c r="E24" s="176"/>
    </row>
    <row r="25" spans="1:5" s="134" customFormat="1" ht="15.75" thickBot="1">
      <c r="A25" s="138" t="s">
        <v>18</v>
      </c>
      <c r="B25" s="139"/>
      <c r="C25" s="140"/>
      <c r="D25" s="140"/>
      <c r="E25" s="141">
        <f>SUM(E12:E24)</f>
        <v>855180.4</v>
      </c>
    </row>
    <row r="26" spans="1:5" s="134" customFormat="1" ht="15.75">
      <c r="A26" s="142"/>
      <c r="B26" s="143"/>
      <c r="C26" s="127"/>
      <c r="D26" s="127"/>
      <c r="E26" s="144"/>
    </row>
    <row r="33" spans="1:5" ht="15">
      <c r="A33" s="145"/>
      <c r="B33" s="143"/>
      <c r="C33" s="143"/>
      <c r="D33" s="146"/>
      <c r="E33" s="147"/>
    </row>
    <row r="34" spans="1:5" ht="15">
      <c r="A34" s="145"/>
      <c r="B34" s="143"/>
      <c r="C34" s="143"/>
      <c r="D34" s="146"/>
      <c r="E34" s="147"/>
    </row>
  </sheetData>
  <sheetProtection/>
  <mergeCells count="2">
    <mergeCell ref="A6:C6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C10" sqref="C10:D10"/>
    </sheetView>
  </sheetViews>
  <sheetFormatPr defaultColWidth="9.140625" defaultRowHeight="12.75"/>
  <cols>
    <col min="1" max="1" width="8.28125" style="14" customWidth="1"/>
    <col min="2" max="2" width="15.140625" style="14" customWidth="1"/>
    <col min="3" max="3" width="12.8515625" style="14" customWidth="1"/>
    <col min="4" max="4" width="21.57421875" style="14" customWidth="1"/>
    <col min="5" max="5" width="50.7109375" style="14" bestFit="1" customWidth="1"/>
    <col min="6" max="6" width="10.421875" style="14" bestFit="1" customWidth="1"/>
    <col min="7" max="16384" width="9.140625" style="14" customWidth="1"/>
  </cols>
  <sheetData>
    <row r="1" spans="1:6" ht="12.75">
      <c r="A1" s="16"/>
      <c r="B1" s="16"/>
      <c r="C1" s="16"/>
      <c r="D1" s="16"/>
      <c r="E1" s="16"/>
      <c r="F1" s="16"/>
    </row>
    <row r="2" spans="1:6" ht="12.75">
      <c r="A2" s="16"/>
      <c r="B2" s="16"/>
      <c r="C2" s="16"/>
      <c r="D2" s="16"/>
      <c r="E2" s="16"/>
      <c r="F2" s="16"/>
    </row>
    <row r="3" spans="1:6" ht="12.75">
      <c r="A3" s="13" t="s">
        <v>22</v>
      </c>
      <c r="B3" s="16"/>
      <c r="C3" s="17"/>
      <c r="D3" s="17"/>
      <c r="E3" s="16"/>
      <c r="F3" s="16"/>
    </row>
    <row r="4" spans="2:6" ht="12.75">
      <c r="B4" s="16"/>
      <c r="C4" s="16"/>
      <c r="D4" s="16"/>
      <c r="E4" s="16"/>
      <c r="F4" s="16"/>
    </row>
    <row r="5" spans="2:6" ht="12.75">
      <c r="B5" s="16"/>
      <c r="C5" s="16"/>
      <c r="D5" s="16"/>
      <c r="E5" s="16"/>
      <c r="F5" s="16"/>
    </row>
    <row r="6" spans="2:6" ht="12.75">
      <c r="B6" s="16"/>
      <c r="C6" s="16"/>
      <c r="D6" s="16"/>
      <c r="E6" s="16"/>
      <c r="F6" s="16"/>
    </row>
    <row r="7" spans="1:6" ht="12.75">
      <c r="A7" s="15" t="s">
        <v>24</v>
      </c>
      <c r="B7" s="17"/>
      <c r="C7" s="16"/>
      <c r="D7" s="18"/>
      <c r="E7" s="19"/>
      <c r="F7" s="16"/>
    </row>
    <row r="8" spans="1:6" ht="12.75">
      <c r="A8" s="13" t="s">
        <v>6</v>
      </c>
      <c r="B8" s="17"/>
      <c r="C8" s="16"/>
      <c r="D8" s="17"/>
      <c r="E8" s="16"/>
      <c r="F8" s="17"/>
    </row>
    <row r="9" spans="1:6" ht="12.75">
      <c r="A9" s="16"/>
      <c r="B9" s="18"/>
      <c r="C9" s="16"/>
      <c r="D9" s="16"/>
      <c r="E9" s="16"/>
      <c r="F9" s="16"/>
    </row>
    <row r="10" spans="1:6" ht="12.75">
      <c r="A10" s="16"/>
      <c r="B10" s="20"/>
      <c r="C10" s="148" t="s">
        <v>159</v>
      </c>
      <c r="D10" s="149" t="s">
        <v>189</v>
      </c>
      <c r="E10" s="16"/>
      <c r="F10" s="16"/>
    </row>
    <row r="11" spans="1:6" ht="13.5" thickBot="1">
      <c r="A11" s="16"/>
      <c r="B11" s="16"/>
      <c r="C11" s="16"/>
      <c r="D11" s="16"/>
      <c r="E11" s="16"/>
      <c r="F11" s="16"/>
    </row>
    <row r="12" spans="1:6" ht="51.75" thickBot="1">
      <c r="A12" s="32" t="s">
        <v>7</v>
      </c>
      <c r="B12" s="21" t="s">
        <v>8</v>
      </c>
      <c r="C12" s="22" t="s">
        <v>9</v>
      </c>
      <c r="D12" s="21" t="s">
        <v>23</v>
      </c>
      <c r="E12" s="23" t="s">
        <v>27</v>
      </c>
      <c r="F12" s="24" t="s">
        <v>12</v>
      </c>
    </row>
    <row r="13" spans="1:6" ht="15" customHeight="1">
      <c r="A13" s="33">
        <v>1</v>
      </c>
      <c r="B13" s="34">
        <v>41694</v>
      </c>
      <c r="C13" s="35">
        <v>1005</v>
      </c>
      <c r="D13" s="36" t="s">
        <v>31</v>
      </c>
      <c r="E13" s="37" t="s">
        <v>32</v>
      </c>
      <c r="F13" s="38">
        <v>1864.15</v>
      </c>
    </row>
    <row r="14" spans="1:6" ht="12.75" hidden="1">
      <c r="A14" s="39"/>
      <c r="B14" s="40"/>
      <c r="C14" s="41"/>
      <c r="D14" s="42"/>
      <c r="E14" s="43"/>
      <c r="F14" s="44"/>
    </row>
    <row r="15" spans="1:6" ht="12.75" hidden="1">
      <c r="A15" s="39"/>
      <c r="B15" s="40"/>
      <c r="C15" s="41"/>
      <c r="D15" s="42"/>
      <c r="E15" s="43"/>
      <c r="F15" s="44"/>
    </row>
    <row r="16" spans="1:6" ht="12.75" hidden="1">
      <c r="A16" s="39"/>
      <c r="B16" s="40"/>
      <c r="C16" s="41"/>
      <c r="D16" s="42"/>
      <c r="E16" s="43"/>
      <c r="F16" s="44"/>
    </row>
    <row r="17" spans="1:6" ht="12.75" hidden="1">
      <c r="A17" s="39"/>
      <c r="B17" s="40"/>
      <c r="C17" s="41"/>
      <c r="D17" s="42"/>
      <c r="E17" s="43"/>
      <c r="F17" s="44"/>
    </row>
    <row r="18" spans="1:6" ht="12.75" hidden="1">
      <c r="A18" s="31"/>
      <c r="B18" s="45"/>
      <c r="C18" s="46"/>
      <c r="D18" s="47"/>
      <c r="E18" s="48"/>
      <c r="F18" s="49"/>
    </row>
    <row r="19" spans="1:6" ht="15" customHeight="1">
      <c r="A19" s="31">
        <v>2</v>
      </c>
      <c r="B19" s="50">
        <v>41694</v>
      </c>
      <c r="C19" s="46">
        <v>1001</v>
      </c>
      <c r="D19" s="47" t="s">
        <v>31</v>
      </c>
      <c r="E19" s="48" t="s">
        <v>33</v>
      </c>
      <c r="F19" s="49">
        <v>3608.5</v>
      </c>
    </row>
    <row r="20" spans="1:6" ht="15" customHeight="1">
      <c r="A20" s="31">
        <v>3</v>
      </c>
      <c r="B20" s="50">
        <v>41694</v>
      </c>
      <c r="C20" s="46">
        <v>1000</v>
      </c>
      <c r="D20" s="47" t="s">
        <v>31</v>
      </c>
      <c r="E20" s="48" t="s">
        <v>34</v>
      </c>
      <c r="F20" s="49">
        <v>3608.5</v>
      </c>
    </row>
    <row r="21" spans="1:6" ht="15" customHeight="1">
      <c r="A21" s="31">
        <v>4</v>
      </c>
      <c r="B21" s="50">
        <v>41694</v>
      </c>
      <c r="C21" s="46">
        <v>1002</v>
      </c>
      <c r="D21" s="47" t="s">
        <v>35</v>
      </c>
      <c r="E21" s="48" t="s">
        <v>36</v>
      </c>
      <c r="F21" s="49">
        <v>1700</v>
      </c>
    </row>
    <row r="22" spans="1:6" ht="15" customHeight="1">
      <c r="A22" s="31">
        <v>5</v>
      </c>
      <c r="B22" s="50">
        <v>41696</v>
      </c>
      <c r="C22" s="46">
        <v>1036</v>
      </c>
      <c r="D22" s="47" t="s">
        <v>37</v>
      </c>
      <c r="E22" s="48" t="s">
        <v>38</v>
      </c>
      <c r="F22" s="49">
        <v>1000</v>
      </c>
    </row>
    <row r="23" spans="1:6" ht="15" customHeight="1">
      <c r="A23" s="31">
        <v>6</v>
      </c>
      <c r="B23" s="51">
        <v>41696</v>
      </c>
      <c r="C23" s="46">
        <v>962</v>
      </c>
      <c r="D23" s="47" t="s">
        <v>39</v>
      </c>
      <c r="E23" s="48" t="s">
        <v>40</v>
      </c>
      <c r="F23" s="49">
        <v>300</v>
      </c>
    </row>
    <row r="24" spans="1:6" ht="15" customHeight="1">
      <c r="A24" s="31">
        <v>7</v>
      </c>
      <c r="B24" s="51">
        <v>41696</v>
      </c>
      <c r="C24" s="46">
        <v>1040</v>
      </c>
      <c r="D24" s="47" t="s">
        <v>31</v>
      </c>
      <c r="E24" s="48" t="s">
        <v>41</v>
      </c>
      <c r="F24" s="49">
        <v>1850.5</v>
      </c>
    </row>
    <row r="25" spans="1:6" ht="15" customHeight="1">
      <c r="A25" s="31">
        <v>8</v>
      </c>
      <c r="B25" s="51">
        <v>41697</v>
      </c>
      <c r="C25" s="46">
        <v>1070</v>
      </c>
      <c r="D25" s="47" t="s">
        <v>31</v>
      </c>
      <c r="E25" s="48" t="s">
        <v>42</v>
      </c>
      <c r="F25" s="49">
        <v>1000</v>
      </c>
    </row>
    <row r="26" spans="1:6" ht="15" customHeight="1">
      <c r="A26" s="31">
        <v>9</v>
      </c>
      <c r="B26" s="51">
        <v>41698</v>
      </c>
      <c r="C26" s="46">
        <v>1093</v>
      </c>
      <c r="D26" s="47" t="s">
        <v>37</v>
      </c>
      <c r="E26" s="48" t="s">
        <v>43</v>
      </c>
      <c r="F26" s="49">
        <v>1000</v>
      </c>
    </row>
    <row r="27" spans="1:6" ht="15" customHeight="1">
      <c r="A27" s="31">
        <v>10</v>
      </c>
      <c r="B27" s="51">
        <v>41698</v>
      </c>
      <c r="C27" s="46">
        <v>1101</v>
      </c>
      <c r="D27" s="47" t="s">
        <v>37</v>
      </c>
      <c r="E27" s="48" t="s">
        <v>44</v>
      </c>
      <c r="F27" s="49">
        <v>1000</v>
      </c>
    </row>
    <row r="28" spans="1:6" ht="15" customHeight="1">
      <c r="A28" s="31">
        <v>11</v>
      </c>
      <c r="B28" s="51">
        <v>41698</v>
      </c>
      <c r="C28" s="46">
        <v>1074</v>
      </c>
      <c r="D28" s="47" t="s">
        <v>31</v>
      </c>
      <c r="E28" s="48" t="s">
        <v>45</v>
      </c>
      <c r="F28" s="49">
        <v>2650</v>
      </c>
    </row>
    <row r="29" spans="1:6" ht="15" customHeight="1">
      <c r="A29" s="31">
        <v>12</v>
      </c>
      <c r="B29" s="51">
        <v>41698</v>
      </c>
      <c r="C29" s="46">
        <v>1072</v>
      </c>
      <c r="D29" s="47" t="s">
        <v>31</v>
      </c>
      <c r="E29" s="48" t="s">
        <v>46</v>
      </c>
      <c r="F29" s="49">
        <v>1000</v>
      </c>
    </row>
    <row r="30" spans="1:6" ht="15" customHeight="1">
      <c r="A30" s="31">
        <v>13</v>
      </c>
      <c r="B30" s="51">
        <v>41698</v>
      </c>
      <c r="C30" s="46">
        <v>1073</v>
      </c>
      <c r="D30" s="47" t="s">
        <v>31</v>
      </c>
      <c r="E30" s="48" t="s">
        <v>47</v>
      </c>
      <c r="F30" s="49">
        <v>1000</v>
      </c>
    </row>
    <row r="31" spans="1:6" ht="15" customHeight="1" thickBot="1">
      <c r="A31" s="31">
        <v>14</v>
      </c>
      <c r="B31" s="51">
        <v>41698</v>
      </c>
      <c r="C31" s="46">
        <v>1077</v>
      </c>
      <c r="D31" s="47" t="s">
        <v>31</v>
      </c>
      <c r="E31" s="48" t="s">
        <v>48</v>
      </c>
      <c r="F31" s="49">
        <v>900</v>
      </c>
    </row>
    <row r="32" spans="1:6" ht="15" customHeight="1" thickBot="1">
      <c r="A32" s="52" t="s">
        <v>5</v>
      </c>
      <c r="B32" s="53"/>
      <c r="C32" s="25"/>
      <c r="D32" s="26"/>
      <c r="E32" s="54"/>
      <c r="F32" s="55">
        <f>SUM(F13:F31)</f>
        <v>22481.65</v>
      </c>
    </row>
    <row r="33" spans="1:6" ht="15" customHeight="1">
      <c r="A33" s="56"/>
      <c r="B33" s="57"/>
      <c r="C33" s="58"/>
      <c r="D33" s="56"/>
      <c r="E33" s="59"/>
      <c r="F33" s="60"/>
    </row>
    <row r="34" spans="1:6" ht="15" customHeight="1">
      <c r="A34" s="56"/>
      <c r="B34" s="57"/>
      <c r="C34" s="58"/>
      <c r="D34" s="56"/>
      <c r="E34" s="59"/>
      <c r="F34" s="60"/>
    </row>
    <row r="35" spans="1:6" ht="15" customHeight="1">
      <c r="A35" s="56"/>
      <c r="B35" s="57"/>
      <c r="C35" s="58"/>
      <c r="D35" s="56"/>
      <c r="E35" s="59"/>
      <c r="F35" s="60"/>
    </row>
    <row r="36" spans="1:6" ht="15" customHeight="1">
      <c r="A36" s="56"/>
      <c r="B36" s="57"/>
      <c r="C36" s="58"/>
      <c r="D36" s="56"/>
      <c r="E36" s="59"/>
      <c r="F36" s="60"/>
    </row>
    <row r="37" spans="1:6" ht="15" customHeight="1">
      <c r="A37" s="56"/>
      <c r="B37" s="57"/>
      <c r="C37" s="58"/>
      <c r="D37" s="56"/>
      <c r="E37" s="59"/>
      <c r="F37" s="60"/>
    </row>
    <row r="38" spans="1:6" ht="15" customHeight="1">
      <c r="A38" s="56"/>
      <c r="B38" s="57"/>
      <c r="C38" s="58"/>
      <c r="D38" s="56"/>
      <c r="E38" s="59"/>
      <c r="F38" s="60"/>
    </row>
    <row r="39" spans="1:6" ht="15" customHeight="1">
      <c r="A39" s="56"/>
      <c r="B39" s="57"/>
      <c r="C39" s="58"/>
      <c r="D39" s="56"/>
      <c r="E39" s="59"/>
      <c r="F39" s="60"/>
    </row>
    <row r="40" spans="1:6" ht="15" customHeight="1">
      <c r="A40" s="56"/>
      <c r="B40" s="57"/>
      <c r="C40" s="58"/>
      <c r="D40" s="56"/>
      <c r="E40" s="59"/>
      <c r="F40" s="60"/>
    </row>
    <row r="41" spans="1:6" ht="15" customHeight="1">
      <c r="A41" s="56"/>
      <c r="B41" s="57"/>
      <c r="C41" s="58"/>
      <c r="D41" s="56"/>
      <c r="E41" s="59"/>
      <c r="F41" s="60"/>
    </row>
    <row r="42" spans="1:6" ht="15" customHeight="1">
      <c r="A42" s="56"/>
      <c r="B42" s="57"/>
      <c r="C42" s="58"/>
      <c r="D42" s="56"/>
      <c r="E42" s="59"/>
      <c r="F42" s="60"/>
    </row>
    <row r="43" spans="1:6" ht="15" customHeight="1">
      <c r="A43" s="56"/>
      <c r="B43" s="57"/>
      <c r="C43" s="58"/>
      <c r="D43" s="56"/>
      <c r="E43" s="59"/>
      <c r="F43" s="60"/>
    </row>
    <row r="44" spans="1:6" ht="15" customHeight="1">
      <c r="A44" s="56"/>
      <c r="B44" s="57"/>
      <c r="C44" s="58"/>
      <c r="D44" s="56"/>
      <c r="E44" s="59"/>
      <c r="F44" s="60"/>
    </row>
    <row r="45" spans="1:6" ht="15" customHeight="1">
      <c r="A45" s="56"/>
      <c r="B45" s="57"/>
      <c r="C45" s="58"/>
      <c r="D45" s="56"/>
      <c r="E45" s="59"/>
      <c r="F45" s="60"/>
    </row>
    <row r="46" spans="1:6" ht="15" customHeight="1">
      <c r="A46" s="56"/>
      <c r="B46" s="57"/>
      <c r="C46" s="58"/>
      <c r="D46" s="56"/>
      <c r="E46" s="59"/>
      <c r="F46" s="60"/>
    </row>
    <row r="47" spans="1:6" ht="15" customHeight="1">
      <c r="A47" s="56"/>
      <c r="B47" s="57"/>
      <c r="C47" s="58"/>
      <c r="D47" s="56"/>
      <c r="E47" s="59"/>
      <c r="F47" s="60"/>
    </row>
    <row r="48" spans="1:6" ht="15" customHeight="1">
      <c r="A48" s="56"/>
      <c r="B48" s="57"/>
      <c r="C48" s="58"/>
      <c r="D48" s="56"/>
      <c r="E48" s="59"/>
      <c r="F48" s="60"/>
    </row>
    <row r="49" spans="1:6" ht="15" customHeight="1">
      <c r="A49" s="56"/>
      <c r="B49" s="57"/>
      <c r="C49" s="58"/>
      <c r="D49" s="56"/>
      <c r="E49" s="59"/>
      <c r="F49" s="60"/>
    </row>
    <row r="50" spans="1:6" ht="15" customHeight="1">
      <c r="A50" s="56"/>
      <c r="B50" s="57"/>
      <c r="C50" s="58"/>
      <c r="D50" s="56"/>
      <c r="E50" s="59"/>
      <c r="F50" s="60"/>
    </row>
    <row r="51" spans="1:6" ht="15" customHeight="1">
      <c r="A51" s="56"/>
      <c r="B51" s="57"/>
      <c r="C51" s="58"/>
      <c r="D51" s="56"/>
      <c r="E51" s="59"/>
      <c r="F51" s="60"/>
    </row>
    <row r="52" spans="1:6" ht="15" customHeight="1">
      <c r="A52" s="56"/>
      <c r="B52" s="57"/>
      <c r="C52" s="58"/>
      <c r="D52" s="56"/>
      <c r="E52" s="59"/>
      <c r="F52" s="60"/>
    </row>
    <row r="53" spans="1:6" ht="15" customHeight="1">
      <c r="A53" s="56"/>
      <c r="B53" s="57"/>
      <c r="C53" s="58"/>
      <c r="D53" s="56"/>
      <c r="E53" s="59"/>
      <c r="F53" s="60"/>
    </row>
    <row r="54" spans="1:6" ht="15" customHeight="1">
      <c r="A54" s="56"/>
      <c r="B54" s="57"/>
      <c r="C54" s="58"/>
      <c r="D54" s="56"/>
      <c r="E54" s="59"/>
      <c r="F54" s="60"/>
    </row>
    <row r="55" spans="1:6" ht="15" customHeight="1">
      <c r="A55" s="56"/>
      <c r="B55" s="57"/>
      <c r="C55" s="58"/>
      <c r="D55" s="56"/>
      <c r="E55" s="59"/>
      <c r="F55" s="60"/>
    </row>
    <row r="56" spans="1:6" ht="15" customHeight="1">
      <c r="A56" s="56"/>
      <c r="B56" s="57"/>
      <c r="C56" s="58"/>
      <c r="D56" s="56"/>
      <c r="E56" s="59"/>
      <c r="F56" s="60"/>
    </row>
    <row r="57" spans="1:6" ht="15" customHeight="1">
      <c r="A57" s="56"/>
      <c r="B57" s="57"/>
      <c r="C57" s="58"/>
      <c r="D57" s="56"/>
      <c r="E57" s="59"/>
      <c r="F57" s="60"/>
    </row>
    <row r="58" spans="1:6" ht="15" customHeight="1">
      <c r="A58" s="56"/>
      <c r="B58" s="57"/>
      <c r="C58" s="58"/>
      <c r="D58" s="56"/>
      <c r="E58" s="59"/>
      <c r="F58" s="60"/>
    </row>
    <row r="59" spans="1:6" ht="15" customHeight="1">
      <c r="A59" s="56"/>
      <c r="B59" s="57"/>
      <c r="C59" s="58"/>
      <c r="D59" s="56"/>
      <c r="E59" s="59"/>
      <c r="F59" s="60"/>
    </row>
    <row r="60" spans="1:6" ht="15" customHeight="1">
      <c r="A60" s="56"/>
      <c r="B60" s="57"/>
      <c r="C60" s="58"/>
      <c r="D60" s="56"/>
      <c r="E60" s="59"/>
      <c r="F60" s="60"/>
    </row>
    <row r="61" spans="1:6" ht="15" customHeight="1">
      <c r="A61" s="56"/>
      <c r="B61" s="57"/>
      <c r="C61" s="58"/>
      <c r="D61" s="56"/>
      <c r="E61" s="59"/>
      <c r="F61" s="60"/>
    </row>
    <row r="62" spans="1:7" ht="15" customHeight="1">
      <c r="A62" s="56"/>
      <c r="B62" s="57"/>
      <c r="C62" s="58"/>
      <c r="D62" s="56"/>
      <c r="E62" s="59"/>
      <c r="F62" s="60"/>
      <c r="G62" s="61"/>
    </row>
    <row r="63" spans="1:7" ht="15" customHeight="1">
      <c r="A63" s="56"/>
      <c r="B63" s="57"/>
      <c r="C63" s="58"/>
      <c r="D63" s="56"/>
      <c r="E63" s="59"/>
      <c r="F63" s="60"/>
      <c r="G63" s="61"/>
    </row>
    <row r="64" spans="1:7" ht="15" customHeight="1">
      <c r="A64" s="56"/>
      <c r="B64" s="57"/>
      <c r="C64" s="58"/>
      <c r="D64" s="56"/>
      <c r="E64" s="59"/>
      <c r="F64" s="60"/>
      <c r="G64" s="61"/>
    </row>
    <row r="65" spans="1:7" ht="15" customHeight="1">
      <c r="A65" s="56"/>
      <c r="B65" s="57"/>
      <c r="C65" s="58"/>
      <c r="D65" s="56"/>
      <c r="E65" s="59"/>
      <c r="F65" s="60"/>
      <c r="G65" s="61"/>
    </row>
    <row r="66" spans="1:7" ht="15" customHeight="1">
      <c r="A66" s="56"/>
      <c r="B66" s="57"/>
      <c r="C66" s="58"/>
      <c r="D66" s="56"/>
      <c r="E66" s="59"/>
      <c r="F66" s="60"/>
      <c r="G66" s="61"/>
    </row>
    <row r="67" spans="1:7" ht="15" customHeight="1">
      <c r="A67" s="56"/>
      <c r="B67" s="57"/>
      <c r="C67" s="58"/>
      <c r="D67" s="56"/>
      <c r="E67" s="59"/>
      <c r="F67" s="60"/>
      <c r="G67" s="61"/>
    </row>
    <row r="68" spans="1:7" ht="15" customHeight="1">
      <c r="A68" s="56"/>
      <c r="B68" s="57"/>
      <c r="C68" s="58"/>
      <c r="D68" s="56"/>
      <c r="E68" s="59"/>
      <c r="F68" s="60"/>
      <c r="G68" s="61"/>
    </row>
    <row r="69" spans="1:7" ht="15" customHeight="1">
      <c r="A69" s="56"/>
      <c r="B69" s="57"/>
      <c r="C69" s="58"/>
      <c r="D69" s="56"/>
      <c r="E69" s="59"/>
      <c r="F69" s="60"/>
      <c r="G69" s="61"/>
    </row>
    <row r="70" spans="1:7" ht="15" customHeight="1">
      <c r="A70" s="56"/>
      <c r="B70" s="57"/>
      <c r="C70" s="58"/>
      <c r="D70" s="56"/>
      <c r="E70" s="59"/>
      <c r="F70" s="60"/>
      <c r="G70" s="61"/>
    </row>
    <row r="71" spans="1:7" ht="15" customHeight="1">
      <c r="A71" s="56"/>
      <c r="B71" s="57"/>
      <c r="C71" s="58"/>
      <c r="D71" s="56"/>
      <c r="E71" s="59"/>
      <c r="F71" s="60"/>
      <c r="G71" s="61"/>
    </row>
    <row r="72" spans="1:7" ht="15" customHeight="1">
      <c r="A72" s="56"/>
      <c r="B72" s="57"/>
      <c r="C72" s="58"/>
      <c r="D72" s="56"/>
      <c r="E72" s="59"/>
      <c r="F72" s="60"/>
      <c r="G72" s="61"/>
    </row>
    <row r="73" spans="1:7" ht="15" customHeight="1">
      <c r="A73" s="56"/>
      <c r="B73" s="57"/>
      <c r="C73" s="58"/>
      <c r="D73" s="56"/>
      <c r="E73" s="59"/>
      <c r="F73" s="60"/>
      <c r="G73" s="61"/>
    </row>
    <row r="74" spans="1:7" ht="15" customHeight="1">
      <c r="A74" s="56"/>
      <c r="B74" s="57"/>
      <c r="C74" s="58"/>
      <c r="D74" s="56"/>
      <c r="E74" s="59"/>
      <c r="F74" s="60"/>
      <c r="G74" s="61"/>
    </row>
    <row r="75" spans="1:7" ht="15" customHeight="1">
      <c r="A75" s="56"/>
      <c r="B75" s="57"/>
      <c r="C75" s="58"/>
      <c r="D75" s="56"/>
      <c r="E75" s="59"/>
      <c r="F75" s="60"/>
      <c r="G75" s="61"/>
    </row>
    <row r="76" spans="1:7" ht="15" customHeight="1">
      <c r="A76" s="56"/>
      <c r="B76" s="57"/>
      <c r="C76" s="58"/>
      <c r="D76" s="56"/>
      <c r="E76" s="59"/>
      <c r="F76" s="60"/>
      <c r="G76" s="61"/>
    </row>
    <row r="77" spans="1:7" ht="15" customHeight="1">
      <c r="A77" s="56"/>
      <c r="B77" s="57"/>
      <c r="C77" s="58"/>
      <c r="D77" s="56"/>
      <c r="E77" s="59"/>
      <c r="F77" s="60"/>
      <c r="G77" s="61"/>
    </row>
    <row r="78" spans="1:7" ht="15" customHeight="1">
      <c r="A78" s="56"/>
      <c r="B78" s="57"/>
      <c r="C78" s="58"/>
      <c r="D78" s="56"/>
      <c r="E78" s="59"/>
      <c r="F78" s="60"/>
      <c r="G78" s="61"/>
    </row>
    <row r="79" spans="1:7" ht="15" customHeight="1">
      <c r="A79" s="56"/>
      <c r="B79" s="57"/>
      <c r="C79" s="58"/>
      <c r="D79" s="56"/>
      <c r="E79" s="59"/>
      <c r="F79" s="60"/>
      <c r="G79" s="61"/>
    </row>
    <row r="80" spans="1:7" ht="15" customHeight="1">
      <c r="A80" s="56"/>
      <c r="B80" s="57"/>
      <c r="C80" s="58"/>
      <c r="D80" s="56"/>
      <c r="E80" s="59"/>
      <c r="F80" s="60"/>
      <c r="G80" s="61"/>
    </row>
    <row r="81" spans="1:7" ht="15" customHeight="1">
      <c r="A81" s="56"/>
      <c r="B81" s="57"/>
      <c r="C81" s="58"/>
      <c r="D81" s="56"/>
      <c r="E81" s="59"/>
      <c r="F81" s="60"/>
      <c r="G81" s="61"/>
    </row>
    <row r="82" spans="1:7" ht="15" customHeight="1">
      <c r="A82" s="56"/>
      <c r="B82" s="57"/>
      <c r="C82" s="58"/>
      <c r="D82" s="56"/>
      <c r="E82" s="59"/>
      <c r="F82" s="60"/>
      <c r="G82" s="61"/>
    </row>
    <row r="83" spans="1:7" ht="15" customHeight="1">
      <c r="A83" s="56"/>
      <c r="B83" s="57"/>
      <c r="C83" s="58"/>
      <c r="D83" s="56"/>
      <c r="E83" s="59"/>
      <c r="F83" s="60"/>
      <c r="G83" s="61"/>
    </row>
    <row r="84" spans="1:7" ht="15" customHeight="1">
      <c r="A84" s="56"/>
      <c r="B84" s="57"/>
      <c r="C84" s="58"/>
      <c r="D84" s="56"/>
      <c r="E84" s="59"/>
      <c r="F84" s="60"/>
      <c r="G84" s="61"/>
    </row>
    <row r="85" spans="1:7" ht="15" customHeight="1">
      <c r="A85" s="56"/>
      <c r="B85" s="57"/>
      <c r="C85" s="58"/>
      <c r="D85" s="56"/>
      <c r="E85" s="59"/>
      <c r="F85" s="60"/>
      <c r="G85" s="61"/>
    </row>
    <row r="86" spans="1:7" ht="15" customHeight="1">
      <c r="A86" s="56"/>
      <c r="B86" s="57"/>
      <c r="C86" s="58"/>
      <c r="D86" s="56"/>
      <c r="E86" s="59"/>
      <c r="F86" s="60"/>
      <c r="G86" s="61"/>
    </row>
    <row r="87" spans="1:7" ht="12.75">
      <c r="A87" s="62"/>
      <c r="B87" s="63"/>
      <c r="C87" s="63"/>
      <c r="D87" s="63"/>
      <c r="E87" s="63"/>
      <c r="F87" s="64"/>
      <c r="G87" s="6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8.28125" style="14" customWidth="1"/>
    <col min="2" max="2" width="15.140625" style="14" customWidth="1"/>
    <col min="3" max="3" width="12.8515625" style="14" customWidth="1"/>
    <col min="4" max="4" width="25.00390625" style="14" customWidth="1"/>
    <col min="5" max="5" width="47.28125" style="14" bestFit="1" customWidth="1"/>
    <col min="6" max="6" width="15.00390625" style="14" customWidth="1"/>
    <col min="7" max="16384" width="9.140625" style="14" customWidth="1"/>
  </cols>
  <sheetData>
    <row r="1" spans="1:6" ht="12.75">
      <c r="A1" s="16"/>
      <c r="B1" s="16"/>
      <c r="C1" s="16"/>
      <c r="D1" s="16"/>
      <c r="E1" s="16"/>
      <c r="F1" s="16"/>
    </row>
    <row r="2" spans="1:6" ht="12.75">
      <c r="A2" s="16"/>
      <c r="B2" s="16"/>
      <c r="C2" s="16"/>
      <c r="D2" s="16"/>
      <c r="E2" s="16"/>
      <c r="F2" s="16"/>
    </row>
    <row r="3" spans="1:6" ht="12.75">
      <c r="A3" s="13" t="s">
        <v>22</v>
      </c>
      <c r="B3" s="16"/>
      <c r="C3" s="17"/>
      <c r="D3" s="17"/>
      <c r="E3" s="16"/>
      <c r="F3" s="16"/>
    </row>
    <row r="4" spans="2:6" ht="12.75">
      <c r="B4" s="16"/>
      <c r="C4" s="16"/>
      <c r="D4" s="16"/>
      <c r="E4" s="16"/>
      <c r="F4" s="16"/>
    </row>
    <row r="5" spans="2:6" ht="12.75">
      <c r="B5" s="16"/>
      <c r="C5" s="16"/>
      <c r="D5" s="16"/>
      <c r="E5" s="16"/>
      <c r="F5" s="16"/>
    </row>
    <row r="6" spans="2:6" ht="12.75">
      <c r="B6" s="16"/>
      <c r="C6" s="16"/>
      <c r="D6" s="16"/>
      <c r="E6" s="16"/>
      <c r="F6" s="16"/>
    </row>
    <row r="7" spans="1:6" ht="12.75">
      <c r="A7" s="15" t="s">
        <v>24</v>
      </c>
      <c r="B7" s="17"/>
      <c r="C7" s="16"/>
      <c r="D7" s="18"/>
      <c r="E7" s="19"/>
      <c r="F7" s="16"/>
    </row>
    <row r="8" spans="1:6" ht="12.75">
      <c r="A8" s="13" t="s">
        <v>30</v>
      </c>
      <c r="B8" s="17"/>
      <c r="C8" s="16"/>
      <c r="D8" s="17"/>
      <c r="E8" s="16"/>
      <c r="F8" s="17"/>
    </row>
    <row r="9" spans="1:6" ht="12.75">
      <c r="A9" s="16"/>
      <c r="B9" s="18"/>
      <c r="C9" s="16"/>
      <c r="D9" s="16"/>
      <c r="E9" s="16"/>
      <c r="F9" s="16"/>
    </row>
    <row r="10" spans="1:6" ht="12.75">
      <c r="A10" s="16"/>
      <c r="B10" s="20"/>
      <c r="C10" s="148" t="s">
        <v>159</v>
      </c>
      <c r="D10" s="149" t="s">
        <v>189</v>
      </c>
      <c r="E10" s="16"/>
      <c r="F10" s="16"/>
    </row>
    <row r="11" spans="1:6" ht="13.5" thickBot="1">
      <c r="A11" s="16"/>
      <c r="B11" s="16"/>
      <c r="C11" s="16"/>
      <c r="D11" s="16"/>
      <c r="E11" s="16"/>
      <c r="F11" s="16"/>
    </row>
    <row r="12" spans="1:6" ht="51.75" thickBot="1">
      <c r="A12" s="32" t="s">
        <v>7</v>
      </c>
      <c r="B12" s="21" t="s">
        <v>8</v>
      </c>
      <c r="C12" s="65" t="s">
        <v>9</v>
      </c>
      <c r="D12" s="66" t="s">
        <v>23</v>
      </c>
      <c r="E12" s="66" t="s">
        <v>27</v>
      </c>
      <c r="F12" s="67" t="s">
        <v>12</v>
      </c>
    </row>
    <row r="13" spans="1:6" ht="15" customHeight="1">
      <c r="A13" s="68">
        <v>1</v>
      </c>
      <c r="B13" s="69">
        <v>41694</v>
      </c>
      <c r="C13" s="70">
        <v>1021</v>
      </c>
      <c r="D13" s="70" t="s">
        <v>31</v>
      </c>
      <c r="E13" s="71" t="s">
        <v>49</v>
      </c>
      <c r="F13" s="72">
        <v>47431.65</v>
      </c>
    </row>
    <row r="14" spans="1:6" ht="15" customHeight="1">
      <c r="A14" s="178">
        <v>2</v>
      </c>
      <c r="B14" s="74">
        <v>41694</v>
      </c>
      <c r="C14" s="73">
        <v>1022</v>
      </c>
      <c r="D14" s="73" t="s">
        <v>31</v>
      </c>
      <c r="E14" s="75" t="s">
        <v>49</v>
      </c>
      <c r="F14" s="76">
        <v>20327.85</v>
      </c>
    </row>
    <row r="15" spans="1:6" ht="15" customHeight="1">
      <c r="A15" s="178">
        <v>3</v>
      </c>
      <c r="B15" s="74">
        <v>41695</v>
      </c>
      <c r="C15" s="73">
        <v>978</v>
      </c>
      <c r="D15" s="73" t="s">
        <v>31</v>
      </c>
      <c r="E15" s="75" t="s">
        <v>49</v>
      </c>
      <c r="F15" s="76">
        <v>22550.5</v>
      </c>
    </row>
    <row r="16" spans="1:6" ht="15" customHeight="1">
      <c r="A16" s="178">
        <v>4</v>
      </c>
      <c r="B16" s="74">
        <v>41696</v>
      </c>
      <c r="C16" s="73">
        <v>1041</v>
      </c>
      <c r="D16" s="73" t="s">
        <v>31</v>
      </c>
      <c r="E16" s="75" t="s">
        <v>50</v>
      </c>
      <c r="F16" s="76">
        <v>9320</v>
      </c>
    </row>
    <row r="17" spans="1:6" ht="15" customHeight="1">
      <c r="A17" s="178">
        <v>5</v>
      </c>
      <c r="B17" s="74">
        <v>41698</v>
      </c>
      <c r="C17" s="73">
        <v>1038</v>
      </c>
      <c r="D17" s="73" t="s">
        <v>51</v>
      </c>
      <c r="E17" s="75" t="s">
        <v>52</v>
      </c>
      <c r="F17" s="77">
        <v>14239917.16</v>
      </c>
    </row>
    <row r="18" spans="1:6" ht="15" customHeight="1" thickBot="1">
      <c r="A18" s="178">
        <v>6</v>
      </c>
      <c r="B18" s="74">
        <v>41698</v>
      </c>
      <c r="C18" s="73">
        <v>1071</v>
      </c>
      <c r="D18" s="73" t="s">
        <v>31</v>
      </c>
      <c r="E18" s="75" t="s">
        <v>53</v>
      </c>
      <c r="F18" s="76">
        <v>90000</v>
      </c>
    </row>
    <row r="19" spans="1:6" ht="15.75" thickBot="1">
      <c r="A19" s="78" t="s">
        <v>5</v>
      </c>
      <c r="B19" s="79"/>
      <c r="C19" s="79"/>
      <c r="D19" s="79"/>
      <c r="E19" s="79"/>
      <c r="F19" s="80">
        <f>SUM(F13:F18)</f>
        <v>14429547.16</v>
      </c>
    </row>
    <row r="20" spans="1:6" ht="12.75">
      <c r="A20" s="81"/>
      <c r="B20" s="81"/>
      <c r="C20" s="81"/>
      <c r="D20" s="81"/>
      <c r="E20" s="81"/>
      <c r="F20" s="8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Predel_Petruta</cp:lastModifiedBy>
  <cp:lastPrinted>2014-03-04T12:03:20Z</cp:lastPrinted>
  <dcterms:created xsi:type="dcterms:W3CDTF">2012-03-07T09:17:22Z</dcterms:created>
  <dcterms:modified xsi:type="dcterms:W3CDTF">2014-03-04T12:03:25Z</dcterms:modified>
  <cp:category/>
  <cp:version/>
  <cp:contentType/>
  <cp:contentStatus/>
</cp:coreProperties>
</file>