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materiale" sheetId="1" r:id="rId1"/>
    <sheet name="cotizatii" sheetId="2" r:id="rId2"/>
    <sheet name="proiect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<sst xmlns="http://schemas.openxmlformats.org/spreadsheetml/2006/main" count="276" uniqueCount="163">
  <si>
    <t>MINISTERUL  FINANTELOR  PUBLICE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</si>
  <si>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</si>
  <si>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</si>
  <si>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</si>
  <si>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</si>
  <si>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</si>
  <si>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</si>
  <si>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</si>
  <si>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</si>
  <si>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</si>
  <si>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</si>
  <si>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</si>
  <si>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</si>
  <si>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</si>
  <si>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</si>
  <si>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</si>
  <si>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</si>
  <si>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</si>
  <si>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</si>
  <si>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</si>
  <si>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</si>
  <si>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</si>
  <si>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</si>
  <si>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</si>
  <si>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>TITLUL 59 "ALTE CHELTUIELI"</t>
  </si>
  <si>
    <t>BUGET DE STAT</t>
  </si>
  <si>
    <t>cheltuieli judiciare dosar 6453/279/2011</t>
  </si>
  <si>
    <t>cheltuieli judiciare dosar 4713/740/2013</t>
  </si>
  <si>
    <t>cheltuieli judiciare dosar 6574/62/2013</t>
  </si>
  <si>
    <t>PERSOANA FIZICA</t>
  </si>
  <si>
    <t>cheltuieli judecata dosar 3812/97/2011</t>
  </si>
  <si>
    <t>cheltuieli judiciare dosar 302/2011;1741/104/2011</t>
  </si>
  <si>
    <t>cheltuieli judiciare dosar 15766/325/2013</t>
  </si>
  <si>
    <t>cheltuieli judiciare dosar 5765/62/2011</t>
  </si>
  <si>
    <t>cheltuieli judiciare dosar 6662/97/2013</t>
  </si>
  <si>
    <t>cheltuieli judiciare dosar 7501/225/2013</t>
  </si>
  <si>
    <t>cheltuieli judecata dosar 6726/99/2012</t>
  </si>
  <si>
    <t>cheltuieli judecata dosar 656/117/2010</t>
  </si>
  <si>
    <t>PERSOANA JURIDICA</t>
  </si>
  <si>
    <t>cheltuieli judecata dosar 1522/85/2011</t>
  </si>
  <si>
    <t>cheltuieli judecata dosar 5451/111/2008</t>
  </si>
  <si>
    <t>cheltuieli judecata dosar 8526/85/2012</t>
  </si>
  <si>
    <t>cheltuieli judecata dosar 52868/3/2011</t>
  </si>
  <si>
    <t>cheltuieli judecata dosar 6610/117/2010</t>
  </si>
  <si>
    <t>cheltuieli judecata dosar 36491/212/2010 DE321/2013</t>
  </si>
  <si>
    <t>cheltuieli judecata CEDO</t>
  </si>
  <si>
    <t>cheltuieli judecata dosar 3668/63/2012</t>
  </si>
  <si>
    <t>cheltuieli judecata dosar 9526/100/2012</t>
  </si>
  <si>
    <t>cheltuieli judecata dosar 3208/85/2012</t>
  </si>
  <si>
    <t>cheltuieli judecata dosar 3672/111/2012</t>
  </si>
  <si>
    <t>cheltuieli judecata dosar 4654/85/2012</t>
  </si>
  <si>
    <t>cheltuieli judecata dosar 613/102/2012</t>
  </si>
  <si>
    <t>cheltuieli judecata dosar 4661/100/2012</t>
  </si>
  <si>
    <t>cheltuieli judiciare dosar 299/114/2014</t>
  </si>
  <si>
    <t>cheltuieli judiciare dosar 24927/215/2013</t>
  </si>
  <si>
    <t>cheltuieli judiciare dosar 338/114/2014</t>
  </si>
  <si>
    <t>BIROU EXPERTIZA</t>
  </si>
  <si>
    <t>onorariu expertiza dosar 25843/301/2012</t>
  </si>
  <si>
    <t>cheltuieli judecata dosar 31066/299/2009</t>
  </si>
  <si>
    <t>cheltuieli judecata dosar 100/E/2012</t>
  </si>
  <si>
    <t>cheltuieli judiciare dosar 1925/226/2013</t>
  </si>
  <si>
    <t>cheltuieli judecata dosar 12549/200/2010</t>
  </si>
  <si>
    <t>cheltuieli judecata dosar 54245/3/2011</t>
  </si>
  <si>
    <t>despagubire dosar 1684/83/2012</t>
  </si>
  <si>
    <t>despagubire CEDO</t>
  </si>
  <si>
    <t>despagubire dosar 7711/63/2010</t>
  </si>
  <si>
    <t>CEC BANK SA</t>
  </si>
  <si>
    <t>consemnari LG.165/2013</t>
  </si>
  <si>
    <t>despagubire dosar 6726/99/2012</t>
  </si>
  <si>
    <t>despagubire dosar 6610/117/2010</t>
  </si>
  <si>
    <t>despagubire dosar 3672/111/2012</t>
  </si>
  <si>
    <t>despagubire dosar 7307/2/2010</t>
  </si>
  <si>
    <t>despagubire dosar 3668/63/2012</t>
  </si>
  <si>
    <t>despagubire dosar 8549/118/2012</t>
  </si>
  <si>
    <t>despagubire dosar 12549/200/2010</t>
  </si>
  <si>
    <t>despagubire dosar 54245/3/2011</t>
  </si>
  <si>
    <t>28.04.2014</t>
  </si>
  <si>
    <t>Certsign</t>
  </si>
  <si>
    <t>servicii certificate digitale</t>
  </si>
  <si>
    <t>Rubin 2000 Import</t>
  </si>
  <si>
    <t>stampila+placuta</t>
  </si>
  <si>
    <t>Celarom</t>
  </si>
  <si>
    <t>popnituri</t>
  </si>
  <si>
    <t>29.04.2014</t>
  </si>
  <si>
    <t>HBP Eko Distribution</t>
  </si>
  <si>
    <t>materiale curatenie</t>
  </si>
  <si>
    <t>Ultra Fresh</t>
  </si>
  <si>
    <t>Fabi Total</t>
  </si>
  <si>
    <t>Fidelis Energy</t>
  </si>
  <si>
    <t>energie electrica</t>
  </si>
  <si>
    <t>Star Storage</t>
  </si>
  <si>
    <t>servicii arhivare</t>
  </si>
  <si>
    <t>Timar Trading</t>
  </si>
  <si>
    <t>Prompt AP Impex</t>
  </si>
  <si>
    <t>service ascensoare</t>
  </si>
  <si>
    <t>Calmar International</t>
  </si>
  <si>
    <t>reparatii copiatoare</t>
  </si>
  <si>
    <t>30.04.2014</t>
  </si>
  <si>
    <t>Office Cleaning Solutions</t>
  </si>
  <si>
    <t>Monitorul Oficial</t>
  </si>
  <si>
    <t>abonament electronic</t>
  </si>
  <si>
    <t>Mediafax</t>
  </si>
  <si>
    <t>flux stiri</t>
  </si>
  <si>
    <t>Ag Rom de presa Agerpres</t>
  </si>
  <si>
    <t>Apa Nova</t>
  </si>
  <si>
    <t>TMAU</t>
  </si>
  <si>
    <t>Radet</t>
  </si>
  <si>
    <t>apa calda</t>
  </si>
  <si>
    <t>ANAF</t>
  </si>
  <si>
    <t>gaze naturale</t>
  </si>
  <si>
    <t>apa rece</t>
  </si>
  <si>
    <t>RCS&amp;RDS</t>
  </si>
  <si>
    <t>cablu TV</t>
  </si>
  <si>
    <t>Orange Romania</t>
  </si>
  <si>
    <t>servicii swift</t>
  </si>
  <si>
    <t>Transfond</t>
  </si>
  <si>
    <t>mentenanta</t>
  </si>
  <si>
    <t>Business Information</t>
  </si>
  <si>
    <t>Optima Group</t>
  </si>
  <si>
    <t>service aplicatie informatica</t>
  </si>
  <si>
    <t>Mirion Press</t>
  </si>
  <si>
    <t>publicatii presa</t>
  </si>
  <si>
    <t>Sensitive Art Yong</t>
  </si>
  <si>
    <t>produse protocol</t>
  </si>
  <si>
    <t>total</t>
  </si>
  <si>
    <t xml:space="preserve">perioada </t>
  </si>
  <si>
    <t>OP 2181</t>
  </si>
  <si>
    <t>Servicii organizare reuniune anuala - Proiect Elvetian - 56.25.02</t>
  </si>
  <si>
    <t>Vogue International</t>
  </si>
  <si>
    <t>OP 2208</t>
  </si>
  <si>
    <t>Servicii Traduceri - Proiect Elvetian - 56.25.02</t>
  </si>
  <si>
    <t>Internet Consulting Allinace</t>
  </si>
  <si>
    <t>OP 2216</t>
  </si>
  <si>
    <t>Publicare comunicat de presa - SMIS 39996 - 56.02.01</t>
  </si>
  <si>
    <t>MediaPress Advertising</t>
  </si>
  <si>
    <t>OP 2217</t>
  </si>
  <si>
    <t>Publicare comunicat de presa - SMIS 39996 - 56.02.02</t>
  </si>
  <si>
    <t>OP 2218</t>
  </si>
  <si>
    <t>Publicare comunicat de presa - SMIS 39996 - 56.02.03</t>
  </si>
  <si>
    <t>OP 2219</t>
  </si>
  <si>
    <t>Servicii pt furnizarea de materiale de informare - SMIS 39996 - 56.02.01</t>
  </si>
  <si>
    <t>Visual Impact Services</t>
  </si>
  <si>
    <t>OP 2220</t>
  </si>
  <si>
    <t>Servicii pt furnizarea de materiale de informare - SMIS 39996 - 56.02.02</t>
  </si>
  <si>
    <t>OP 2221</t>
  </si>
  <si>
    <t>Servicii pt furnizarea de materiale de informare - SMIS 39996 - 56.02.03</t>
  </si>
  <si>
    <t>OP 2222</t>
  </si>
  <si>
    <t>Servicii organizare conferinta dse inchidere - SMIS 39996 - 56.02.01</t>
  </si>
  <si>
    <t>AB Plus Evenst</t>
  </si>
  <si>
    <t>OP 2223</t>
  </si>
  <si>
    <t>Servicii organizare conferinta dse inchidere - SMIS 39996 - 56.02.02</t>
  </si>
  <si>
    <t>OP 2224</t>
  </si>
  <si>
    <t>Servicii organizare conferinta dse inchidere - SMIS 39996 - 56.02.03</t>
  </si>
  <si>
    <t>51.01</t>
  </si>
  <si>
    <t>CAPITOLUL "AUTORITĂŢI PUBLICE ŞI ACŢIUNI EXTERNE</t>
  </si>
  <si>
    <t xml:space="preserve">           TITLUL VII ALTE  TRANSFERURI</t>
  </si>
  <si>
    <t>55.02</t>
  </si>
  <si>
    <t xml:space="preserve">                Contribuţii şi cotizaţii la organisme internaţionale</t>
  </si>
  <si>
    <t>Suma</t>
  </si>
  <si>
    <t>OP 2176</t>
  </si>
  <si>
    <t>Alimentare cont  valuta OECD</t>
  </si>
  <si>
    <t>MFP</t>
  </si>
  <si>
    <t>28.04 - 30.04.2014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</si>
</sst>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/mm/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3" fillId="0" borderId="0" xfId="57" applyNumberFormat="1" applyFont="1" applyFill="1" applyBorder="1" applyAlignment="1">
      <alignment horizontal="center"/>
      <protection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0" fillId="0" borderId="13" xfId="60" applyBorder="1">
      <alignment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14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4" fontId="2" fillId="0" borderId="18" xfId="59" applyNumberFormat="1" applyFont="1" applyBorder="1" applyAlignment="1">
      <alignment horizontal="right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0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14" fontId="2" fillId="0" borderId="21" xfId="61" applyNumberFormat="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left" vertical="center"/>
      <protection/>
    </xf>
    <xf numFmtId="4" fontId="2" fillId="0" borderId="22" xfId="59" applyNumberFormat="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center" vertical="center"/>
      <protection/>
    </xf>
    <xf numFmtId="14" fontId="2" fillId="0" borderId="24" xfId="61" applyNumberFormat="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left" vertical="center"/>
      <protection/>
    </xf>
    <xf numFmtId="4" fontId="2" fillId="0" borderId="25" xfId="59" applyNumberFormat="1" applyFont="1" applyBorder="1" applyAlignment="1">
      <alignment horizontal="right" vertical="center"/>
      <protection/>
    </xf>
    <xf numFmtId="14" fontId="2" fillId="0" borderId="12" xfId="61" applyNumberFormat="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left" vertical="center"/>
      <protection/>
    </xf>
    <xf numFmtId="4" fontId="2" fillId="0" borderId="26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6" xfId="59" applyFont="1" applyBorder="1" applyAlignment="1">
      <alignment horizontal="center" vertical="center"/>
      <protection/>
    </xf>
    <xf numFmtId="0" fontId="2" fillId="0" borderId="19" xfId="59" applyFont="1" applyBorder="1" applyAlignment="1">
      <alignment horizontal="center"/>
      <protection/>
    </xf>
    <xf numFmtId="14" fontId="2" fillId="0" borderId="17" xfId="59" applyNumberFormat="1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7" xfId="59" applyFont="1" applyBorder="1" applyAlignment="1">
      <alignment horizontal="left"/>
      <protection/>
    </xf>
    <xf numFmtId="4" fontId="2" fillId="0" borderId="18" xfId="59" applyNumberFormat="1" applyFont="1" applyBorder="1" applyAlignment="1">
      <alignment horizontal="right"/>
      <protection/>
    </xf>
    <xf numFmtId="14" fontId="2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20" xfId="59" applyNumberFormat="1" applyFont="1" applyBorder="1" applyAlignment="1">
      <alignment horizontal="right"/>
      <protection/>
    </xf>
    <xf numFmtId="0" fontId="2" fillId="0" borderId="14" xfId="59" applyFont="1" applyBorder="1" applyAlignment="1">
      <alignment horizontal="center"/>
      <protection/>
    </xf>
    <xf numFmtId="14" fontId="2" fillId="0" borderId="21" xfId="59" applyNumberFormat="1" applyFont="1" applyBorder="1" applyAlignment="1">
      <alignment horizontal="center"/>
      <protection/>
    </xf>
    <xf numFmtId="0" fontId="2" fillId="0" borderId="21" xfId="59" applyFont="1" applyBorder="1" applyAlignment="1">
      <alignment horizontal="center"/>
      <protection/>
    </xf>
    <xf numFmtId="0" fontId="2" fillId="0" borderId="21" xfId="59" applyFont="1" applyBorder="1" applyAlignment="1">
      <alignment horizontal="left"/>
      <protection/>
    </xf>
    <xf numFmtId="4" fontId="2" fillId="0" borderId="22" xfId="59" applyNumberFormat="1" applyFont="1" applyBorder="1" applyAlignment="1">
      <alignment horizontal="right"/>
      <protection/>
    </xf>
    <xf numFmtId="0" fontId="2" fillId="0" borderId="23" xfId="59" applyFont="1" applyBorder="1" applyAlignment="1">
      <alignment horizontal="center"/>
      <protection/>
    </xf>
    <xf numFmtId="14" fontId="2" fillId="0" borderId="24" xfId="59" applyNumberFormat="1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4" xfId="59" applyFont="1" applyBorder="1" applyAlignment="1">
      <alignment horizontal="left"/>
      <protection/>
    </xf>
    <xf numFmtId="4" fontId="2" fillId="0" borderId="25" xfId="59" applyNumberFormat="1" applyFont="1" applyBorder="1" applyAlignment="1">
      <alignment horizontal="right"/>
      <protection/>
    </xf>
    <xf numFmtId="0" fontId="4" fillId="0" borderId="28" xfId="60" applyFont="1" applyBorder="1">
      <alignment/>
      <protection/>
    </xf>
    <xf numFmtId="0" fontId="0" fillId="0" borderId="28" xfId="60" applyBorder="1">
      <alignment/>
      <protection/>
    </xf>
    <xf numFmtId="4" fontId="4" fillId="0" borderId="29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71" fontId="0" fillId="0" borderId="32" xfId="42" applyFont="1" applyBorder="1" applyAlignment="1">
      <alignment/>
    </xf>
    <xf numFmtId="0" fontId="0" fillId="0" borderId="33" xfId="0" applyBorder="1" applyAlignment="1">
      <alignment/>
    </xf>
    <xf numFmtId="14" fontId="0" fillId="0" borderId="19" xfId="0" applyNumberFormat="1" applyBorder="1" applyAlignment="1">
      <alignment/>
    </xf>
    <xf numFmtId="171" fontId="0" fillId="0" borderId="20" xfId="42" applyFont="1" applyBorder="1" applyAlignment="1">
      <alignment/>
    </xf>
    <xf numFmtId="14" fontId="0" fillId="0" borderId="34" xfId="0" applyNumberFormat="1" applyBorder="1" applyAlignment="1">
      <alignment/>
    </xf>
    <xf numFmtId="0" fontId="0" fillId="0" borderId="33" xfId="0" applyFill="1" applyBorder="1" applyAlignment="1">
      <alignment/>
    </xf>
    <xf numFmtId="0" fontId="0" fillId="0" borderId="21" xfId="0" applyBorder="1" applyAlignment="1">
      <alignment/>
    </xf>
    <xf numFmtId="171" fontId="0" fillId="0" borderId="22" xfId="42" applyFont="1" applyBorder="1" applyAlignment="1">
      <alignment/>
    </xf>
    <xf numFmtId="171" fontId="0" fillId="0" borderId="20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right"/>
    </xf>
    <xf numFmtId="171" fontId="2" fillId="0" borderId="37" xfId="42" applyFont="1" applyBorder="1" applyAlignment="1">
      <alignment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3" fillId="32" borderId="0" xfId="57" applyNumberFormat="1" applyFont="1" applyFill="1" applyBorder="1" applyAlignment="1">
      <alignment wrapText="1"/>
      <protection/>
    </xf>
    <xf numFmtId="0" fontId="6" fillId="0" borderId="0" xfId="57" applyFont="1" applyBorder="1">
      <alignment/>
      <protection/>
    </xf>
    <xf numFmtId="0" fontId="5" fillId="0" borderId="30" xfId="57" applyFont="1" applyBorder="1" applyAlignment="1">
      <alignment horizontal="center"/>
      <protection/>
    </xf>
    <xf numFmtId="0" fontId="5" fillId="0" borderId="31" xfId="57" applyFont="1" applyBorder="1" applyAlignment="1">
      <alignment horizontal="center"/>
      <protection/>
    </xf>
    <xf numFmtId="0" fontId="5" fillId="0" borderId="36" xfId="57" applyFont="1" applyBorder="1" applyAlignment="1">
      <alignment horizontal="center" wrapText="1"/>
      <protection/>
    </xf>
    <xf numFmtId="0" fontId="5" fillId="0" borderId="37" xfId="57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21" xfId="0" applyFont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6" fillId="0" borderId="23" xfId="57" applyFont="1" applyBorder="1" applyAlignment="1">
      <alignment horizontal="center"/>
      <protection/>
    </xf>
    <xf numFmtId="0" fontId="6" fillId="0" borderId="24" xfId="57" applyFont="1" applyBorder="1">
      <alignment/>
      <protection/>
    </xf>
    <xf numFmtId="4" fontId="6" fillId="0" borderId="25" xfId="57" applyNumberFormat="1" applyFont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4" fontId="5" fillId="0" borderId="0" xfId="57" applyNumberFormat="1" applyFont="1" applyBorder="1">
      <alignment/>
      <protection/>
    </xf>
    <xf numFmtId="16" fontId="6" fillId="0" borderId="0" xfId="57" applyNumberFormat="1" applyFont="1" applyBorder="1" applyAlignment="1">
      <alignment horizontal="center"/>
      <protection/>
    </xf>
    <xf numFmtId="0" fontId="6" fillId="0" borderId="0" xfId="57" applyFont="1" applyBorder="1" applyAlignment="1">
      <alignment horizontal="center" wrapText="1"/>
      <protection/>
    </xf>
    <xf numFmtId="4" fontId="6" fillId="0" borderId="0" xfId="57" applyNumberFormat="1" applyFont="1" applyBorder="1" applyAlignment="1">
      <alignment horizontal="right"/>
      <protection/>
    </xf>
    <xf numFmtId="49" fontId="3" fillId="32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38" xfId="57" applyFont="1" applyBorder="1" applyAlignment="1">
      <alignment horizontal="center"/>
      <protection/>
    </xf>
    <xf numFmtId="0" fontId="5" fillId="0" borderId="39" xfId="57" applyFont="1" applyBorder="1" applyAlignment="1">
      <alignment horizontal="center"/>
      <protection/>
    </xf>
    <xf numFmtId="0" fontId="5" fillId="0" borderId="40" xfId="57" applyFont="1" applyBorder="1" applyAlignment="1">
      <alignment horizontal="center"/>
      <protection/>
    </xf>
    <xf numFmtId="172" fontId="6" fillId="0" borderId="19" xfId="57" applyNumberFormat="1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7" fillId="0" borderId="10" xfId="57" applyFont="1" applyBorder="1" applyAlignment="1">
      <alignment horizontal="center" wrapText="1"/>
      <protection/>
    </xf>
    <xf numFmtId="4" fontId="6" fillId="0" borderId="20" xfId="57" applyNumberFormat="1" applyFont="1" applyBorder="1" applyAlignment="1">
      <alignment horizontal="right"/>
      <protection/>
    </xf>
    <xf numFmtId="0" fontId="6" fillId="0" borderId="10" xfId="57" applyFont="1" applyBorder="1" applyAlignment="1">
      <alignment horizontal="center" wrapText="1"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0" applyFont="1" applyAlignment="1">
      <alignment horizontal="right"/>
    </xf>
    <xf numFmtId="1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14" fontId="6" fillId="0" borderId="14" xfId="0" applyNumberFormat="1" applyFont="1" applyBorder="1" applyAlignment="1">
      <alignment horizontal="center"/>
    </xf>
    <xf numFmtId="0" fontId="5" fillId="0" borderId="23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4" xfId="57" applyFont="1" applyBorder="1">
      <alignment/>
      <protection/>
    </xf>
    <xf numFmtId="4" fontId="5" fillId="0" borderId="25" xfId="57" applyNumberFormat="1" applyFont="1" applyBorder="1">
      <alignment/>
      <protection/>
    </xf>
    <xf numFmtId="0" fontId="0" fillId="0" borderId="41" xfId="0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3" fillId="32" borderId="0" xfId="0" applyNumberFormat="1" applyFont="1" applyFill="1" applyBorder="1" applyAlignment="1">
      <alignment horizontal="center" wrapText="1"/>
    </xf>
    <xf numFmtId="0" fontId="3" fillId="32" borderId="0" xfId="57" applyNumberFormat="1" applyFont="1" applyFill="1" applyBorder="1" applyAlignment="1">
      <alignment horizontal="left" wrapText="1"/>
      <protection/>
    </xf>
    <xf numFmtId="0" fontId="3" fillId="0" borderId="0" xfId="57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10.7109375" style="0" customWidth="1"/>
    <col min="3" max="3" width="14.57421875" style="0" customWidth="1"/>
    <col min="4" max="4" width="38.57421875" style="0" bestFit="1" customWidth="1"/>
    <col min="5" max="5" width="31.7109375" style="0" bestFit="1" customWidth="1"/>
    <col min="6" max="6" width="13.8515625" style="0" bestFit="1" customWidth="1"/>
  </cols>
  <sheetData>
    <row r="1" ht="12.75">
      <c r="A1" s="1" t="s">
        <v>0</v>
      </c>
    </row>
    <row r="3" ht="12.75">
      <c r="B3" s="2" t="s">
        <v>21</v>
      </c>
    </row>
    <row r="4" ht="12.75">
      <c r="B4" s="2"/>
    </row>
    <row r="5" spans="2:4" ht="12.75">
      <c r="B5" s="2"/>
      <c r="C5" s="146" t="s">
        <v>125</v>
      </c>
      <c r="D5" s="145" t="s">
        <v>162</v>
      </c>
    </row>
    <row r="6" ht="13.5" thickBot="1"/>
    <row r="7" spans="1:6" ht="62.25" customHeight="1" thickBot="1">
      <c r="A7" s="84" t="s">
        <v>3</v>
      </c>
      <c r="B7" s="84" t="s">
        <v>4</v>
      </c>
      <c r="C7" s="85" t="s">
        <v>5</v>
      </c>
      <c r="D7" s="84" t="s">
        <v>6</v>
      </c>
      <c r="E7" s="86" t="s">
        <v>7</v>
      </c>
      <c r="F7" s="84" t="s">
        <v>22</v>
      </c>
    </row>
    <row r="8" spans="1:6" ht="12.75">
      <c r="A8" s="87">
        <v>1</v>
      </c>
      <c r="B8" s="88" t="s">
        <v>76</v>
      </c>
      <c r="C8" s="89">
        <v>2177</v>
      </c>
      <c r="D8" s="89" t="s">
        <v>77</v>
      </c>
      <c r="E8" s="89" t="s">
        <v>78</v>
      </c>
      <c r="F8" s="90">
        <v>471.2</v>
      </c>
    </row>
    <row r="9" spans="1:6" ht="12.75">
      <c r="A9" s="91">
        <v>2</v>
      </c>
      <c r="B9" s="92" t="s">
        <v>76</v>
      </c>
      <c r="C9" s="3">
        <v>2178</v>
      </c>
      <c r="D9" s="3" t="s">
        <v>79</v>
      </c>
      <c r="E9" s="3" t="s">
        <v>80</v>
      </c>
      <c r="F9" s="93">
        <v>170.67</v>
      </c>
    </row>
    <row r="10" spans="1:6" ht="12.75">
      <c r="A10" s="91">
        <v>3</v>
      </c>
      <c r="B10" s="94" t="s">
        <v>76</v>
      </c>
      <c r="C10" s="3">
        <v>2175</v>
      </c>
      <c r="D10" s="3" t="s">
        <v>81</v>
      </c>
      <c r="E10" s="3" t="s">
        <v>82</v>
      </c>
      <c r="F10" s="93">
        <v>15.97</v>
      </c>
    </row>
    <row r="11" spans="1:6" ht="12.75">
      <c r="A11" s="91">
        <v>4</v>
      </c>
      <c r="B11" s="92" t="s">
        <v>83</v>
      </c>
      <c r="C11" s="3">
        <v>2204</v>
      </c>
      <c r="D11" s="3" t="s">
        <v>84</v>
      </c>
      <c r="E11" s="3" t="s">
        <v>85</v>
      </c>
      <c r="F11" s="93">
        <v>908.42</v>
      </c>
    </row>
    <row r="12" spans="1:6" ht="12.75">
      <c r="A12" s="91">
        <v>5</v>
      </c>
      <c r="B12" s="94" t="s">
        <v>83</v>
      </c>
      <c r="C12" s="3">
        <v>2206</v>
      </c>
      <c r="D12" s="3" t="s">
        <v>86</v>
      </c>
      <c r="E12" s="3" t="s">
        <v>85</v>
      </c>
      <c r="F12" s="93">
        <v>918.84</v>
      </c>
    </row>
    <row r="13" spans="1:6" ht="12.75">
      <c r="A13" s="91">
        <v>6</v>
      </c>
      <c r="B13" s="92" t="s">
        <v>83</v>
      </c>
      <c r="C13" s="3">
        <v>2205</v>
      </c>
      <c r="D13" s="3" t="s">
        <v>87</v>
      </c>
      <c r="E13" s="3" t="s">
        <v>85</v>
      </c>
      <c r="F13" s="93">
        <v>3443.7</v>
      </c>
    </row>
    <row r="14" spans="1:6" ht="12.75">
      <c r="A14" s="91">
        <v>7</v>
      </c>
      <c r="B14" s="92" t="s">
        <v>83</v>
      </c>
      <c r="C14" s="3">
        <v>2192</v>
      </c>
      <c r="D14" s="3" t="s">
        <v>88</v>
      </c>
      <c r="E14" s="3" t="s">
        <v>89</v>
      </c>
      <c r="F14" s="93">
        <v>182823.05</v>
      </c>
    </row>
    <row r="15" spans="1:6" ht="12.75">
      <c r="A15" s="91">
        <v>8</v>
      </c>
      <c r="B15" s="94" t="s">
        <v>83</v>
      </c>
      <c r="C15" s="3">
        <v>2191</v>
      </c>
      <c r="D15" s="3" t="s">
        <v>90</v>
      </c>
      <c r="E15" s="3" t="s">
        <v>91</v>
      </c>
      <c r="F15" s="93">
        <v>12770.71</v>
      </c>
    </row>
    <row r="16" spans="1:6" ht="12.75">
      <c r="A16" s="91">
        <v>9</v>
      </c>
      <c r="B16" s="92" t="s">
        <v>83</v>
      </c>
      <c r="C16" s="3">
        <v>2189</v>
      </c>
      <c r="D16" s="3" t="s">
        <v>92</v>
      </c>
      <c r="E16" s="3" t="s">
        <v>85</v>
      </c>
      <c r="F16" s="93">
        <v>1401.2</v>
      </c>
    </row>
    <row r="17" spans="1:6" ht="12.75">
      <c r="A17" s="95">
        <v>10</v>
      </c>
      <c r="B17" s="92" t="s">
        <v>83</v>
      </c>
      <c r="C17" s="4">
        <v>2190</v>
      </c>
      <c r="D17" s="3" t="s">
        <v>93</v>
      </c>
      <c r="E17" s="3" t="s">
        <v>94</v>
      </c>
      <c r="F17" s="93">
        <v>20484.8</v>
      </c>
    </row>
    <row r="18" spans="1:6" ht="12.75">
      <c r="A18" s="155">
        <v>11</v>
      </c>
      <c r="B18" s="94" t="s">
        <v>83</v>
      </c>
      <c r="C18" s="96">
        <v>2182</v>
      </c>
      <c r="D18" s="96" t="s">
        <v>95</v>
      </c>
      <c r="E18" s="96" t="s">
        <v>96</v>
      </c>
      <c r="F18" s="97">
        <v>49.58</v>
      </c>
    </row>
    <row r="19" spans="1:6" ht="12.75">
      <c r="A19" s="91">
        <v>12</v>
      </c>
      <c r="B19" s="92" t="s">
        <v>97</v>
      </c>
      <c r="C19" s="3">
        <v>2239</v>
      </c>
      <c r="D19" s="3" t="s">
        <v>98</v>
      </c>
      <c r="E19" s="3" t="s">
        <v>85</v>
      </c>
      <c r="F19" s="93">
        <v>4804.19</v>
      </c>
    </row>
    <row r="20" spans="1:6" ht="12.75">
      <c r="A20" s="91">
        <v>13</v>
      </c>
      <c r="B20" s="92" t="s">
        <v>97</v>
      </c>
      <c r="C20" s="4">
        <v>2253</v>
      </c>
      <c r="D20" s="3" t="s">
        <v>99</v>
      </c>
      <c r="E20" s="3" t="s">
        <v>100</v>
      </c>
      <c r="F20" s="98">
        <v>520.83</v>
      </c>
    </row>
    <row r="21" spans="1:6" ht="12.75">
      <c r="A21" s="91">
        <v>14</v>
      </c>
      <c r="B21" s="92" t="s">
        <v>97</v>
      </c>
      <c r="C21" s="3">
        <v>2254</v>
      </c>
      <c r="D21" s="3" t="s">
        <v>101</v>
      </c>
      <c r="E21" s="3" t="s">
        <v>102</v>
      </c>
      <c r="F21" s="93">
        <v>21997.6</v>
      </c>
    </row>
    <row r="22" spans="1:6" ht="12.75">
      <c r="A22" s="91">
        <v>15</v>
      </c>
      <c r="B22" s="92" t="s">
        <v>97</v>
      </c>
      <c r="C22" s="3">
        <v>2201</v>
      </c>
      <c r="D22" s="3" t="s">
        <v>103</v>
      </c>
      <c r="E22" s="3" t="s">
        <v>102</v>
      </c>
      <c r="F22" s="93">
        <v>4960</v>
      </c>
    </row>
    <row r="23" spans="1:6" ht="12.75">
      <c r="A23" s="91">
        <v>16</v>
      </c>
      <c r="B23" s="92" t="s">
        <v>97</v>
      </c>
      <c r="C23" s="3">
        <v>2246</v>
      </c>
      <c r="D23" s="3" t="s">
        <v>104</v>
      </c>
      <c r="E23" s="3" t="s">
        <v>105</v>
      </c>
      <c r="F23" s="93">
        <v>109.45</v>
      </c>
    </row>
    <row r="24" spans="1:6" ht="12.75">
      <c r="A24" s="91">
        <v>17</v>
      </c>
      <c r="B24" s="92" t="s">
        <v>97</v>
      </c>
      <c r="C24" s="3">
        <v>2263</v>
      </c>
      <c r="D24" s="3" t="s">
        <v>106</v>
      </c>
      <c r="E24" s="3" t="s">
        <v>107</v>
      </c>
      <c r="F24" s="93">
        <v>143797.27</v>
      </c>
    </row>
    <row r="25" spans="1:6" ht="12.75">
      <c r="A25" s="91">
        <v>18</v>
      </c>
      <c r="B25" s="92" t="s">
        <v>97</v>
      </c>
      <c r="C25" s="4">
        <v>2248</v>
      </c>
      <c r="D25" s="3" t="s">
        <v>108</v>
      </c>
      <c r="E25" s="3" t="s">
        <v>89</v>
      </c>
      <c r="F25" s="93">
        <v>5437.5</v>
      </c>
    </row>
    <row r="26" spans="1:6" ht="12.75">
      <c r="A26" s="91">
        <v>19</v>
      </c>
      <c r="B26" s="92" t="s">
        <v>97</v>
      </c>
      <c r="C26" s="4">
        <v>2241</v>
      </c>
      <c r="D26" s="3" t="s">
        <v>106</v>
      </c>
      <c r="E26" s="3" t="s">
        <v>107</v>
      </c>
      <c r="F26" s="93">
        <v>13311.05</v>
      </c>
    </row>
    <row r="27" spans="1:6" ht="12.75">
      <c r="A27" s="91">
        <v>20</v>
      </c>
      <c r="B27" s="92" t="s">
        <v>97</v>
      </c>
      <c r="C27" s="4">
        <v>2247</v>
      </c>
      <c r="D27" s="3" t="s">
        <v>108</v>
      </c>
      <c r="E27" s="3" t="s">
        <v>109</v>
      </c>
      <c r="F27" s="93">
        <v>3081.37</v>
      </c>
    </row>
    <row r="28" spans="1:6" ht="12.75">
      <c r="A28" s="91">
        <v>21</v>
      </c>
      <c r="B28" s="92" t="s">
        <v>97</v>
      </c>
      <c r="C28" s="3">
        <v>2245</v>
      </c>
      <c r="D28" s="3" t="s">
        <v>104</v>
      </c>
      <c r="E28" s="3" t="s">
        <v>110</v>
      </c>
      <c r="F28" s="93">
        <v>15227.56</v>
      </c>
    </row>
    <row r="29" spans="1:6" ht="12.75">
      <c r="A29" s="91">
        <v>22</v>
      </c>
      <c r="B29" s="92" t="s">
        <v>97</v>
      </c>
      <c r="C29" s="3">
        <v>2243</v>
      </c>
      <c r="D29" s="3" t="s">
        <v>111</v>
      </c>
      <c r="E29" s="3" t="s">
        <v>112</v>
      </c>
      <c r="F29" s="93">
        <v>1750</v>
      </c>
    </row>
    <row r="30" spans="1:6" ht="12.75">
      <c r="A30" s="91">
        <f aca="true" t="shared" si="0" ref="A30:A35">A29+1</f>
        <v>23</v>
      </c>
      <c r="B30" s="92" t="s">
        <v>97</v>
      </c>
      <c r="C30" s="4">
        <v>2250</v>
      </c>
      <c r="D30" s="3" t="s">
        <v>113</v>
      </c>
      <c r="E30" s="3" t="s">
        <v>114</v>
      </c>
      <c r="F30" s="93">
        <v>11709.69</v>
      </c>
    </row>
    <row r="31" spans="1:6" ht="12.75">
      <c r="A31" s="91">
        <f t="shared" si="0"/>
        <v>24</v>
      </c>
      <c r="B31" s="92" t="s">
        <v>97</v>
      </c>
      <c r="C31" s="4">
        <v>2242</v>
      </c>
      <c r="D31" s="3" t="s">
        <v>115</v>
      </c>
      <c r="E31" s="3" t="s">
        <v>116</v>
      </c>
      <c r="F31" s="93">
        <v>5944.62</v>
      </c>
    </row>
    <row r="32" spans="1:6" ht="12.75">
      <c r="A32" s="91">
        <f t="shared" si="0"/>
        <v>25</v>
      </c>
      <c r="B32" s="92" t="s">
        <v>97</v>
      </c>
      <c r="C32" s="4">
        <v>2240</v>
      </c>
      <c r="D32" s="3" t="s">
        <v>117</v>
      </c>
      <c r="E32" s="3" t="s">
        <v>114</v>
      </c>
      <c r="F32" s="93">
        <v>133840.37</v>
      </c>
    </row>
    <row r="33" spans="1:6" ht="12.75">
      <c r="A33" s="91">
        <f t="shared" si="0"/>
        <v>26</v>
      </c>
      <c r="B33" s="92" t="s">
        <v>97</v>
      </c>
      <c r="C33" s="4">
        <v>2262</v>
      </c>
      <c r="D33" s="3" t="s">
        <v>118</v>
      </c>
      <c r="E33" s="3" t="s">
        <v>119</v>
      </c>
      <c r="F33" s="93">
        <v>1297.77</v>
      </c>
    </row>
    <row r="34" spans="1:6" ht="12.75">
      <c r="A34" s="91">
        <f t="shared" si="0"/>
        <v>27</v>
      </c>
      <c r="B34" s="92" t="s">
        <v>97</v>
      </c>
      <c r="C34" s="4">
        <v>2249</v>
      </c>
      <c r="D34" s="3" t="s">
        <v>120</v>
      </c>
      <c r="E34" s="3" t="s">
        <v>121</v>
      </c>
      <c r="F34" s="93">
        <v>4280</v>
      </c>
    </row>
    <row r="35" spans="1:6" ht="13.5" thickBot="1">
      <c r="A35" s="91">
        <f t="shared" si="0"/>
        <v>28</v>
      </c>
      <c r="B35" s="99" t="s">
        <v>97</v>
      </c>
      <c r="C35" s="100">
        <v>2183</v>
      </c>
      <c r="D35" s="96" t="s">
        <v>122</v>
      </c>
      <c r="E35" s="96" t="s">
        <v>123</v>
      </c>
      <c r="F35" s="97">
        <v>9919.98</v>
      </c>
    </row>
    <row r="36" spans="1:6" ht="13.5" thickBot="1">
      <c r="A36" s="101"/>
      <c r="B36" s="102"/>
      <c r="C36" s="102"/>
      <c r="D36" s="102"/>
      <c r="E36" s="103" t="s">
        <v>124</v>
      </c>
      <c r="F36" s="104">
        <f>SUM(F8:F35)</f>
        <v>605447.3899999999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1.28125" style="0" customWidth="1"/>
    <col min="2" max="2" width="24.7109375" style="0" bestFit="1" customWidth="1"/>
    <col min="3" max="3" width="46.00390625" style="0" bestFit="1" customWidth="1"/>
    <col min="4" max="4" width="29.28125" style="0" bestFit="1" customWidth="1"/>
    <col min="5" max="5" width="12.7109375" style="0" bestFit="1" customWidth="1"/>
  </cols>
  <sheetData>
    <row r="1" spans="1:5" ht="15.75">
      <c r="A1" s="106" t="s">
        <v>9</v>
      </c>
      <c r="B1" s="106"/>
      <c r="C1" s="106"/>
      <c r="D1" s="106"/>
      <c r="E1" s="107"/>
    </row>
    <row r="3" ht="12.75" hidden="1"/>
    <row r="4" ht="12.75" hidden="1"/>
    <row r="5" ht="12.75" hidden="1"/>
    <row r="7" spans="1:4" s="117" customFormat="1" ht="15.75" customHeight="1">
      <c r="A7" s="133" t="s">
        <v>153</v>
      </c>
      <c r="B7" s="157" t="s">
        <v>154</v>
      </c>
      <c r="C7" s="157"/>
      <c r="D7" s="157"/>
    </row>
    <row r="8" spans="1:4" s="117" customFormat="1" ht="15.75">
      <c r="A8" s="134">
        <v>55</v>
      </c>
      <c r="B8" s="156" t="s">
        <v>155</v>
      </c>
      <c r="C8" s="156"/>
      <c r="D8" s="156"/>
    </row>
    <row r="9" spans="1:5" s="117" customFormat="1" ht="15.75">
      <c r="A9" s="135" t="s">
        <v>156</v>
      </c>
      <c r="B9" s="156" t="s">
        <v>157</v>
      </c>
      <c r="C9" s="156"/>
      <c r="D9" s="156"/>
      <c r="E9" s="136"/>
    </row>
    <row r="11" spans="1:5" ht="15.75">
      <c r="A11" s="5"/>
      <c r="B11" s="146" t="s">
        <v>125</v>
      </c>
      <c r="C11" s="145" t="s">
        <v>162</v>
      </c>
      <c r="D11" s="5"/>
      <c r="E11" s="107"/>
    </row>
    <row r="12" ht="13.5" thickBot="1"/>
    <row r="13" spans="1:5" ht="15.75">
      <c r="A13" s="137" t="s">
        <v>10</v>
      </c>
      <c r="B13" s="138" t="s">
        <v>11</v>
      </c>
      <c r="C13" s="138" t="s">
        <v>12</v>
      </c>
      <c r="D13" s="138" t="s">
        <v>17</v>
      </c>
      <c r="E13" s="139" t="s">
        <v>158</v>
      </c>
    </row>
    <row r="14" spans="1:5" ht="15">
      <c r="A14" s="140">
        <v>41757</v>
      </c>
      <c r="B14" s="141" t="s">
        <v>159</v>
      </c>
      <c r="C14" s="141" t="s">
        <v>160</v>
      </c>
      <c r="D14" s="142" t="s">
        <v>161</v>
      </c>
      <c r="E14" s="143">
        <v>90000</v>
      </c>
    </row>
    <row r="15" spans="1:5" ht="15">
      <c r="A15" s="140"/>
      <c r="B15" s="141"/>
      <c r="C15" s="141"/>
      <c r="D15" s="144"/>
      <c r="E15" s="143"/>
    </row>
    <row r="16" spans="1:5" ht="15.75" thickBot="1">
      <c r="A16" s="124" t="s">
        <v>14</v>
      </c>
      <c r="B16" s="125"/>
      <c r="C16" s="125"/>
      <c r="D16" s="125"/>
      <c r="E16" s="126">
        <f>SUM(E14:E15)</f>
        <v>90000</v>
      </c>
    </row>
  </sheetData>
  <sheetProtection/>
  <mergeCells count="3">
    <mergeCell ref="B9:D9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140625" style="108" bestFit="1" customWidth="1"/>
    <col min="2" max="2" width="19.57421875" style="108" customWidth="1"/>
    <col min="3" max="3" width="48.8515625" style="107" bestFit="1" customWidth="1"/>
    <col min="4" max="4" width="27.7109375" style="107" customWidth="1"/>
    <col min="5" max="5" width="14.7109375" style="107" bestFit="1" customWidth="1"/>
    <col min="6" max="6" width="12.7109375" style="107" bestFit="1" customWidth="1"/>
    <col min="7" max="16384" width="9.140625" style="107" customWidth="1"/>
  </cols>
  <sheetData>
    <row r="1" spans="1:4" ht="15.75">
      <c r="A1" s="106" t="s">
        <v>9</v>
      </c>
      <c r="B1" s="105"/>
      <c r="C1" s="106"/>
      <c r="D1" s="106"/>
    </row>
    <row r="2" ht="15" hidden="1"/>
    <row r="3" ht="15" hidden="1"/>
    <row r="6" spans="1:4" ht="15.75" customHeight="1">
      <c r="A6" s="158" t="s">
        <v>15</v>
      </c>
      <c r="B6" s="158"/>
      <c r="C6" s="158"/>
      <c r="D6" s="109"/>
    </row>
    <row r="7" spans="1:10" ht="15.75">
      <c r="A7" s="159" t="s">
        <v>16</v>
      </c>
      <c r="B7" s="159"/>
      <c r="C7" s="159"/>
      <c r="D7" s="159"/>
      <c r="E7" s="159"/>
      <c r="F7" s="6"/>
      <c r="G7" s="6"/>
      <c r="H7" s="6"/>
      <c r="I7" s="110"/>
      <c r="J7" s="110"/>
    </row>
    <row r="8" spans="1:10" ht="15.75">
      <c r="A8" s="7"/>
      <c r="B8" s="8"/>
      <c r="C8" s="8"/>
      <c r="D8" s="8"/>
      <c r="E8" s="6"/>
      <c r="F8" s="6"/>
      <c r="G8" s="6"/>
      <c r="H8" s="6"/>
      <c r="I8" s="110"/>
      <c r="J8" s="110"/>
    </row>
    <row r="9" spans="1:10" ht="15.75">
      <c r="A9" s="7"/>
      <c r="B9" s="146" t="s">
        <v>125</v>
      </c>
      <c r="C9" s="145" t="s">
        <v>162</v>
      </c>
      <c r="D9" s="8"/>
      <c r="E9" s="6"/>
      <c r="F9" s="6"/>
      <c r="G9" s="6"/>
      <c r="H9" s="6"/>
      <c r="I9" s="110"/>
      <c r="J9" s="110"/>
    </row>
    <row r="10" ht="15.75" thickBot="1"/>
    <row r="11" spans="1:5" ht="32.25" thickBot="1">
      <c r="A11" s="111" t="s">
        <v>10</v>
      </c>
      <c r="B11" s="112" t="s">
        <v>11</v>
      </c>
      <c r="C11" s="112" t="s">
        <v>12</v>
      </c>
      <c r="D11" s="113" t="s">
        <v>17</v>
      </c>
      <c r="E11" s="114" t="s">
        <v>13</v>
      </c>
    </row>
    <row r="12" spans="1:5" s="117" customFormat="1" ht="30">
      <c r="A12" s="147">
        <v>41758</v>
      </c>
      <c r="B12" s="115" t="s">
        <v>126</v>
      </c>
      <c r="C12" s="116" t="s">
        <v>127</v>
      </c>
      <c r="D12" s="116" t="s">
        <v>128</v>
      </c>
      <c r="E12" s="148">
        <v>23002</v>
      </c>
    </row>
    <row r="13" spans="1:5" s="117" customFormat="1" ht="30">
      <c r="A13" s="147">
        <v>41758</v>
      </c>
      <c r="B13" s="115" t="s">
        <v>129</v>
      </c>
      <c r="C13" s="116" t="s">
        <v>130</v>
      </c>
      <c r="D13" s="116" t="s">
        <v>131</v>
      </c>
      <c r="E13" s="148">
        <v>4452.84</v>
      </c>
    </row>
    <row r="14" spans="1:6" s="117" customFormat="1" ht="30">
      <c r="A14" s="147">
        <v>41759</v>
      </c>
      <c r="B14" s="118" t="s">
        <v>132</v>
      </c>
      <c r="C14" s="119" t="s">
        <v>133</v>
      </c>
      <c r="D14" s="120" t="s">
        <v>134</v>
      </c>
      <c r="E14" s="149">
        <v>195.75</v>
      </c>
      <c r="F14" s="121"/>
    </row>
    <row r="15" spans="1:5" s="117" customFormat="1" ht="30">
      <c r="A15" s="147">
        <v>41759</v>
      </c>
      <c r="B15" s="118" t="s">
        <v>135</v>
      </c>
      <c r="C15" s="119" t="s">
        <v>136</v>
      </c>
      <c r="D15" s="122" t="s">
        <v>134</v>
      </c>
      <c r="E15" s="149">
        <v>1109.25</v>
      </c>
    </row>
    <row r="16" spans="1:5" s="117" customFormat="1" ht="30">
      <c r="A16" s="147">
        <v>41759</v>
      </c>
      <c r="B16" s="118" t="s">
        <v>137</v>
      </c>
      <c r="C16" s="119" t="s">
        <v>138</v>
      </c>
      <c r="D16" s="122" t="s">
        <v>134</v>
      </c>
      <c r="E16" s="149">
        <v>313.2</v>
      </c>
    </row>
    <row r="17" spans="1:6" s="117" customFormat="1" ht="30">
      <c r="A17" s="147">
        <v>41759</v>
      </c>
      <c r="B17" s="123" t="s">
        <v>139</v>
      </c>
      <c r="C17" s="119" t="s">
        <v>140</v>
      </c>
      <c r="D17" s="122" t="s">
        <v>141</v>
      </c>
      <c r="E17" s="148">
        <v>337.5</v>
      </c>
      <c r="F17" s="121"/>
    </row>
    <row r="18" spans="1:6" s="117" customFormat="1" ht="30">
      <c r="A18" s="147">
        <v>41759</v>
      </c>
      <c r="B18" s="123" t="s">
        <v>142</v>
      </c>
      <c r="C18" s="119" t="s">
        <v>143</v>
      </c>
      <c r="D18" s="122" t="s">
        <v>141</v>
      </c>
      <c r="E18" s="148">
        <v>1912.5</v>
      </c>
      <c r="F18" s="121"/>
    </row>
    <row r="19" spans="1:5" s="117" customFormat="1" ht="30">
      <c r="A19" s="147">
        <v>41759</v>
      </c>
      <c r="B19" s="123" t="s">
        <v>144</v>
      </c>
      <c r="C19" s="119" t="s">
        <v>145</v>
      </c>
      <c r="D19" s="122" t="s">
        <v>141</v>
      </c>
      <c r="E19" s="148">
        <v>540</v>
      </c>
    </row>
    <row r="20" spans="1:5" s="117" customFormat="1" ht="30">
      <c r="A20" s="147">
        <v>41759</v>
      </c>
      <c r="B20" s="123" t="s">
        <v>146</v>
      </c>
      <c r="C20" s="116" t="s">
        <v>147</v>
      </c>
      <c r="D20" s="122" t="s">
        <v>148</v>
      </c>
      <c r="E20" s="148">
        <v>2679</v>
      </c>
    </row>
    <row r="21" spans="1:5" s="117" customFormat="1" ht="30">
      <c r="A21" s="147">
        <v>41759</v>
      </c>
      <c r="B21" s="123" t="s">
        <v>149</v>
      </c>
      <c r="C21" s="116" t="s">
        <v>150</v>
      </c>
      <c r="D21" s="122" t="s">
        <v>148</v>
      </c>
      <c r="E21" s="148">
        <v>15181</v>
      </c>
    </row>
    <row r="22" spans="1:5" s="117" customFormat="1" ht="30">
      <c r="A22" s="147">
        <v>41759</v>
      </c>
      <c r="B22" s="123" t="s">
        <v>151</v>
      </c>
      <c r="C22" s="116" t="s">
        <v>152</v>
      </c>
      <c r="D22" s="122" t="s">
        <v>148</v>
      </c>
      <c r="E22" s="148">
        <v>4286.4</v>
      </c>
    </row>
    <row r="23" spans="1:6" s="117" customFormat="1" ht="15" hidden="1">
      <c r="A23" s="150"/>
      <c r="B23" s="123"/>
      <c r="C23" s="116"/>
      <c r="D23" s="122"/>
      <c r="E23" s="148"/>
      <c r="F23" s="121"/>
    </row>
    <row r="24" spans="1:6" s="117" customFormat="1" ht="15" hidden="1">
      <c r="A24" s="150"/>
      <c r="B24" s="123"/>
      <c r="C24" s="116"/>
      <c r="D24" s="122"/>
      <c r="E24" s="148"/>
      <c r="F24" s="121"/>
    </row>
    <row r="25" spans="1:6" s="117" customFormat="1" ht="15" hidden="1">
      <c r="A25" s="150"/>
      <c r="B25" s="123"/>
      <c r="C25" s="116"/>
      <c r="D25" s="122"/>
      <c r="E25" s="148"/>
      <c r="F25" s="121"/>
    </row>
    <row r="26" spans="1:5" s="117" customFormat="1" ht="15" hidden="1">
      <c r="A26" s="150"/>
      <c r="B26" s="123"/>
      <c r="C26" s="116"/>
      <c r="D26" s="122"/>
      <c r="E26" s="148"/>
    </row>
    <row r="27" spans="1:5" s="117" customFormat="1" ht="16.5" thickBot="1">
      <c r="A27" s="151" t="s">
        <v>14</v>
      </c>
      <c r="B27" s="152"/>
      <c r="C27" s="153"/>
      <c r="D27" s="153"/>
      <c r="E27" s="154">
        <f>SUM(E12:E26)</f>
        <v>54009.44</v>
      </c>
    </row>
    <row r="28" spans="1:5" s="117" customFormat="1" ht="15.75">
      <c r="A28" s="127"/>
      <c r="B28" s="128"/>
      <c r="C28" s="110"/>
      <c r="D28" s="110"/>
      <c r="E28" s="129"/>
    </row>
    <row r="35" spans="1:5" ht="15">
      <c r="A35" s="130"/>
      <c r="B35" s="128"/>
      <c r="C35" s="128"/>
      <c r="D35" s="131"/>
      <c r="E35" s="132"/>
    </row>
    <row r="36" spans="1:5" ht="15">
      <c r="A36" s="130"/>
      <c r="B36" s="128"/>
      <c r="C36" s="128"/>
      <c r="D36" s="131"/>
      <c r="E36" s="132"/>
    </row>
  </sheetData>
  <sheetProtection/>
  <mergeCells count="2">
    <mergeCell ref="A6:C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8.28125" style="10" customWidth="1"/>
    <col min="2" max="2" width="15.140625" style="10" customWidth="1"/>
    <col min="3" max="3" width="12.8515625" style="10" customWidth="1"/>
    <col min="4" max="4" width="21.57421875" style="10" customWidth="1"/>
    <col min="5" max="5" width="50.7109375" style="10" bestFit="1" customWidth="1"/>
    <col min="6" max="6" width="10.421875" style="10" bestFit="1" customWidth="1"/>
    <col min="7" max="16384" width="9.140625" style="10" customWidth="1"/>
  </cols>
  <sheetData>
    <row r="1" spans="1:6" ht="12.75" hidden="1">
      <c r="A1" s="12"/>
      <c r="B1" s="12"/>
      <c r="C1" s="12"/>
      <c r="D1" s="12"/>
      <c r="E1" s="12"/>
      <c r="F1" s="12"/>
    </row>
    <row r="2" spans="1:6" ht="12.75" hidden="1">
      <c r="A2" s="12"/>
      <c r="B2" s="12"/>
      <c r="C2" s="12"/>
      <c r="D2" s="12"/>
      <c r="E2" s="12"/>
      <c r="F2" s="12"/>
    </row>
    <row r="3" spans="1:6" ht="12.75">
      <c r="A3" s="9" t="s">
        <v>18</v>
      </c>
      <c r="B3" s="12"/>
      <c r="C3" s="13"/>
      <c r="D3" s="13"/>
      <c r="E3" s="12"/>
      <c r="F3" s="12"/>
    </row>
    <row r="4" spans="2:6" ht="12.75">
      <c r="B4" s="12"/>
      <c r="C4" s="12"/>
      <c r="D4" s="12"/>
      <c r="E4" s="12"/>
      <c r="F4" s="12"/>
    </row>
    <row r="5" spans="2:6" ht="12.75" hidden="1">
      <c r="B5" s="12"/>
      <c r="C5" s="12"/>
      <c r="D5" s="12"/>
      <c r="E5" s="12"/>
      <c r="F5" s="12"/>
    </row>
    <row r="6" spans="2:6" ht="12.75">
      <c r="B6" s="12"/>
      <c r="C6" s="12"/>
      <c r="D6" s="12"/>
      <c r="E6" s="12"/>
      <c r="F6" s="12"/>
    </row>
    <row r="7" spans="1:6" ht="12.75">
      <c r="A7" s="11" t="s">
        <v>20</v>
      </c>
      <c r="B7" s="13"/>
      <c r="C7" s="12"/>
      <c r="D7" s="14"/>
      <c r="E7" s="15"/>
      <c r="F7" s="12"/>
    </row>
    <row r="8" spans="1:6" ht="12.75">
      <c r="A8" s="9" t="s">
        <v>2</v>
      </c>
      <c r="B8" s="13"/>
      <c r="C8" s="12"/>
      <c r="D8" s="13"/>
      <c r="E8" s="12"/>
      <c r="F8" s="13"/>
    </row>
    <row r="9" spans="1:6" ht="12.75">
      <c r="A9" s="12"/>
      <c r="B9" s="14"/>
      <c r="C9" s="12"/>
      <c r="D9" s="12"/>
      <c r="E9" s="12"/>
      <c r="F9" s="12"/>
    </row>
    <row r="10" spans="1:6" ht="12.75">
      <c r="A10" s="12"/>
      <c r="B10" s="16"/>
      <c r="C10" s="146" t="s">
        <v>125</v>
      </c>
      <c r="D10" s="145" t="s">
        <v>162</v>
      </c>
      <c r="E10" s="12"/>
      <c r="F10" s="12"/>
    </row>
    <row r="11" spans="1:6" ht="13.5" thickBot="1">
      <c r="A11" s="12"/>
      <c r="B11" s="12"/>
      <c r="C11" s="12"/>
      <c r="D11" s="12"/>
      <c r="E11" s="12"/>
      <c r="F11" s="12"/>
    </row>
    <row r="12" spans="1:6" ht="51.75" thickBot="1">
      <c r="A12" s="23" t="s">
        <v>3</v>
      </c>
      <c r="B12" s="17" t="s">
        <v>4</v>
      </c>
      <c r="C12" s="18" t="s">
        <v>5</v>
      </c>
      <c r="D12" s="17" t="s">
        <v>19</v>
      </c>
      <c r="E12" s="19" t="s">
        <v>23</v>
      </c>
      <c r="F12" s="20" t="s">
        <v>8</v>
      </c>
    </row>
    <row r="13" spans="1:6" ht="15" customHeight="1">
      <c r="A13" s="24">
        <v>1</v>
      </c>
      <c r="B13" s="25">
        <v>41757</v>
      </c>
      <c r="C13" s="26">
        <v>2173</v>
      </c>
      <c r="D13" s="27" t="s">
        <v>25</v>
      </c>
      <c r="E13" s="28" t="s">
        <v>26</v>
      </c>
      <c r="F13" s="29">
        <v>400</v>
      </c>
    </row>
    <row r="14" spans="1:6" ht="15" customHeight="1">
      <c r="A14" s="30">
        <v>2</v>
      </c>
      <c r="B14" s="25">
        <v>41757</v>
      </c>
      <c r="C14" s="31">
        <v>2172</v>
      </c>
      <c r="D14" s="32" t="s">
        <v>25</v>
      </c>
      <c r="E14" s="33" t="s">
        <v>27</v>
      </c>
      <c r="F14" s="34">
        <v>50</v>
      </c>
    </row>
    <row r="15" spans="1:6" ht="15" customHeight="1">
      <c r="A15" s="30">
        <v>3</v>
      </c>
      <c r="B15" s="25">
        <v>41757</v>
      </c>
      <c r="C15" s="31">
        <v>2171</v>
      </c>
      <c r="D15" s="32" t="s">
        <v>25</v>
      </c>
      <c r="E15" s="33" t="s">
        <v>28</v>
      </c>
      <c r="F15" s="34">
        <v>240</v>
      </c>
    </row>
    <row r="16" spans="1:6" ht="15" customHeight="1">
      <c r="A16" s="30">
        <v>4</v>
      </c>
      <c r="B16" s="25">
        <v>41757</v>
      </c>
      <c r="C16" s="31">
        <v>2174</v>
      </c>
      <c r="D16" s="32" t="s">
        <v>29</v>
      </c>
      <c r="E16" s="33" t="s">
        <v>30</v>
      </c>
      <c r="F16" s="34">
        <v>1000</v>
      </c>
    </row>
    <row r="17" spans="1:6" ht="15" customHeight="1">
      <c r="A17" s="30">
        <v>5</v>
      </c>
      <c r="B17" s="25">
        <v>41758</v>
      </c>
      <c r="C17" s="31">
        <v>2193</v>
      </c>
      <c r="D17" s="32" t="s">
        <v>25</v>
      </c>
      <c r="E17" s="33" t="s">
        <v>31</v>
      </c>
      <c r="F17" s="34">
        <v>100</v>
      </c>
    </row>
    <row r="18" spans="1:6" ht="15" customHeight="1">
      <c r="A18" s="30">
        <v>6</v>
      </c>
      <c r="B18" s="25">
        <v>41758</v>
      </c>
      <c r="C18" s="31">
        <v>2188</v>
      </c>
      <c r="D18" s="32" t="s">
        <v>25</v>
      </c>
      <c r="E18" s="33" t="s">
        <v>32</v>
      </c>
      <c r="F18" s="34">
        <v>100</v>
      </c>
    </row>
    <row r="19" spans="1:6" ht="15" customHeight="1">
      <c r="A19" s="30">
        <v>7</v>
      </c>
      <c r="B19" s="25">
        <v>41758</v>
      </c>
      <c r="C19" s="31">
        <v>2187</v>
      </c>
      <c r="D19" s="32" t="s">
        <v>25</v>
      </c>
      <c r="E19" s="33" t="s">
        <v>33</v>
      </c>
      <c r="F19" s="34">
        <v>400</v>
      </c>
    </row>
    <row r="20" spans="1:6" ht="15" customHeight="1">
      <c r="A20" s="30">
        <v>8</v>
      </c>
      <c r="B20" s="25">
        <v>41758</v>
      </c>
      <c r="C20" s="31">
        <v>2210</v>
      </c>
      <c r="D20" s="32" t="s">
        <v>25</v>
      </c>
      <c r="E20" s="33" t="s">
        <v>34</v>
      </c>
      <c r="F20" s="34">
        <v>20</v>
      </c>
    </row>
    <row r="21" spans="1:6" ht="15" customHeight="1">
      <c r="A21" s="30">
        <v>9</v>
      </c>
      <c r="B21" s="25">
        <v>41758</v>
      </c>
      <c r="C21" s="31">
        <v>2232</v>
      </c>
      <c r="D21" s="32" t="s">
        <v>25</v>
      </c>
      <c r="E21" s="33" t="s">
        <v>35</v>
      </c>
      <c r="F21" s="34">
        <v>50</v>
      </c>
    </row>
    <row r="22" spans="1:6" ht="15" customHeight="1">
      <c r="A22" s="30">
        <v>10</v>
      </c>
      <c r="B22" s="25">
        <v>41758</v>
      </c>
      <c r="C22" s="31">
        <v>2185</v>
      </c>
      <c r="D22" s="32" t="s">
        <v>29</v>
      </c>
      <c r="E22" s="33" t="s">
        <v>36</v>
      </c>
      <c r="F22" s="34">
        <v>14400</v>
      </c>
    </row>
    <row r="23" spans="1:6" ht="15" customHeight="1">
      <c r="A23" s="30">
        <v>11</v>
      </c>
      <c r="B23" s="25">
        <v>41758</v>
      </c>
      <c r="C23" s="31">
        <v>2194</v>
      </c>
      <c r="D23" s="32" t="s">
        <v>29</v>
      </c>
      <c r="E23" s="33" t="s">
        <v>37</v>
      </c>
      <c r="F23" s="34">
        <v>3606.45</v>
      </c>
    </row>
    <row r="24" spans="1:6" ht="15" customHeight="1">
      <c r="A24" s="30">
        <v>12</v>
      </c>
      <c r="B24" s="25">
        <v>41758</v>
      </c>
      <c r="C24" s="31">
        <v>2199</v>
      </c>
      <c r="D24" s="32" t="s">
        <v>38</v>
      </c>
      <c r="E24" s="33" t="s">
        <v>39</v>
      </c>
      <c r="F24" s="34">
        <v>1279</v>
      </c>
    </row>
    <row r="25" spans="1:6" ht="15" customHeight="1">
      <c r="A25" s="30">
        <v>13</v>
      </c>
      <c r="B25" s="25">
        <v>41758</v>
      </c>
      <c r="C25" s="31">
        <v>2234</v>
      </c>
      <c r="D25" s="32" t="s">
        <v>29</v>
      </c>
      <c r="E25" s="33" t="s">
        <v>40</v>
      </c>
      <c r="F25" s="34">
        <v>11734.71</v>
      </c>
    </row>
    <row r="26" spans="1:6" ht="15" customHeight="1">
      <c r="A26" s="30">
        <v>14</v>
      </c>
      <c r="B26" s="35">
        <v>41758</v>
      </c>
      <c r="C26" s="31">
        <v>2233</v>
      </c>
      <c r="D26" s="32" t="s">
        <v>38</v>
      </c>
      <c r="E26" s="33" t="s">
        <v>41</v>
      </c>
      <c r="F26" s="34">
        <v>2147.3</v>
      </c>
    </row>
    <row r="27" spans="1:6" ht="15" customHeight="1">
      <c r="A27" s="30">
        <v>15</v>
      </c>
      <c r="B27" s="35">
        <v>41758</v>
      </c>
      <c r="C27" s="31">
        <v>2231</v>
      </c>
      <c r="D27" s="32" t="s">
        <v>29</v>
      </c>
      <c r="E27" s="33" t="s">
        <v>42</v>
      </c>
      <c r="F27" s="34">
        <v>1500</v>
      </c>
    </row>
    <row r="28" spans="1:6" ht="15" customHeight="1">
      <c r="A28" s="30">
        <v>16</v>
      </c>
      <c r="B28" s="35">
        <v>41758</v>
      </c>
      <c r="C28" s="31">
        <v>2230</v>
      </c>
      <c r="D28" s="32" t="s">
        <v>29</v>
      </c>
      <c r="E28" s="33" t="s">
        <v>43</v>
      </c>
      <c r="F28" s="34">
        <v>1840</v>
      </c>
    </row>
    <row r="29" spans="1:6" ht="15" customHeight="1">
      <c r="A29" s="30">
        <v>17</v>
      </c>
      <c r="B29" s="35">
        <v>41758</v>
      </c>
      <c r="C29" s="31">
        <v>2211</v>
      </c>
      <c r="D29" s="32" t="s">
        <v>29</v>
      </c>
      <c r="E29" s="33" t="s">
        <v>44</v>
      </c>
      <c r="F29" s="34">
        <v>2396</v>
      </c>
    </row>
    <row r="30" spans="1:6" ht="15" customHeight="1">
      <c r="A30" s="30">
        <v>18</v>
      </c>
      <c r="B30" s="35">
        <v>41758</v>
      </c>
      <c r="C30" s="31">
        <v>2213</v>
      </c>
      <c r="D30" s="32" t="s">
        <v>29</v>
      </c>
      <c r="E30" s="33" t="s">
        <v>45</v>
      </c>
      <c r="F30" s="34">
        <v>3341.18</v>
      </c>
    </row>
    <row r="31" spans="1:6" ht="15" customHeight="1">
      <c r="A31" s="30">
        <v>19</v>
      </c>
      <c r="B31" s="35">
        <v>41758</v>
      </c>
      <c r="C31" s="31">
        <v>2227</v>
      </c>
      <c r="D31" s="32" t="s">
        <v>29</v>
      </c>
      <c r="E31" s="33" t="s">
        <v>46</v>
      </c>
      <c r="F31" s="34">
        <v>564</v>
      </c>
    </row>
    <row r="32" spans="1:6" ht="15" customHeight="1">
      <c r="A32" s="30">
        <v>20</v>
      </c>
      <c r="B32" s="35">
        <v>41758</v>
      </c>
      <c r="C32" s="31">
        <v>2197</v>
      </c>
      <c r="D32" s="32" t="s">
        <v>29</v>
      </c>
      <c r="E32" s="33" t="s">
        <v>47</v>
      </c>
      <c r="F32" s="34">
        <v>3750</v>
      </c>
    </row>
    <row r="33" spans="1:6" ht="15" customHeight="1">
      <c r="A33" s="30">
        <v>21</v>
      </c>
      <c r="B33" s="35">
        <v>41758</v>
      </c>
      <c r="C33" s="31">
        <v>2198</v>
      </c>
      <c r="D33" s="32" t="s">
        <v>38</v>
      </c>
      <c r="E33" s="33" t="s">
        <v>48</v>
      </c>
      <c r="F33" s="34">
        <v>2023.3</v>
      </c>
    </row>
    <row r="34" spans="1:6" ht="15" customHeight="1">
      <c r="A34" s="30">
        <v>22</v>
      </c>
      <c r="B34" s="35">
        <v>41758</v>
      </c>
      <c r="C34" s="31">
        <v>2238</v>
      </c>
      <c r="D34" s="32" t="s">
        <v>29</v>
      </c>
      <c r="E34" s="33" t="s">
        <v>49</v>
      </c>
      <c r="F34" s="34">
        <v>1714.28</v>
      </c>
    </row>
    <row r="35" spans="1:6" ht="15" customHeight="1">
      <c r="A35" s="30">
        <v>23</v>
      </c>
      <c r="B35" s="35">
        <v>41758</v>
      </c>
      <c r="C35" s="31">
        <v>2236</v>
      </c>
      <c r="D35" s="32" t="s">
        <v>29</v>
      </c>
      <c r="E35" s="33" t="s">
        <v>49</v>
      </c>
      <c r="F35" s="34">
        <v>2285.72</v>
      </c>
    </row>
    <row r="36" spans="1:6" ht="15" customHeight="1">
      <c r="A36" s="30">
        <v>24</v>
      </c>
      <c r="B36" s="35">
        <v>41758</v>
      </c>
      <c r="C36" s="31">
        <v>2200</v>
      </c>
      <c r="D36" s="32" t="s">
        <v>38</v>
      </c>
      <c r="E36" s="33" t="s">
        <v>50</v>
      </c>
      <c r="F36" s="34">
        <v>2026</v>
      </c>
    </row>
    <row r="37" spans="1:6" ht="15" customHeight="1">
      <c r="A37" s="30">
        <v>25</v>
      </c>
      <c r="B37" s="35">
        <v>41758</v>
      </c>
      <c r="C37" s="31">
        <v>2195</v>
      </c>
      <c r="D37" s="32" t="s">
        <v>38</v>
      </c>
      <c r="E37" s="33" t="s">
        <v>51</v>
      </c>
      <c r="F37" s="34">
        <v>2512.3</v>
      </c>
    </row>
    <row r="38" spans="1:6" ht="15" customHeight="1">
      <c r="A38" s="30">
        <v>26</v>
      </c>
      <c r="B38" s="35">
        <v>41758</v>
      </c>
      <c r="C38" s="31">
        <v>2186</v>
      </c>
      <c r="D38" s="32" t="s">
        <v>29</v>
      </c>
      <c r="E38" s="33" t="s">
        <v>52</v>
      </c>
      <c r="F38" s="34">
        <v>2000</v>
      </c>
    </row>
    <row r="39" spans="1:6" ht="15" customHeight="1">
      <c r="A39" s="30">
        <v>27</v>
      </c>
      <c r="B39" s="35">
        <v>41758</v>
      </c>
      <c r="C39" s="31">
        <v>2202</v>
      </c>
      <c r="D39" s="32" t="s">
        <v>25</v>
      </c>
      <c r="E39" s="33" t="s">
        <v>53</v>
      </c>
      <c r="F39" s="34">
        <v>50</v>
      </c>
    </row>
    <row r="40" spans="1:6" ht="15" customHeight="1">
      <c r="A40" s="30">
        <v>28</v>
      </c>
      <c r="B40" s="35">
        <v>41758</v>
      </c>
      <c r="C40" s="31">
        <v>2203</v>
      </c>
      <c r="D40" s="32" t="s">
        <v>25</v>
      </c>
      <c r="E40" s="33" t="s">
        <v>54</v>
      </c>
      <c r="F40" s="34">
        <v>50</v>
      </c>
    </row>
    <row r="41" spans="1:6" ht="15" customHeight="1">
      <c r="A41" s="22">
        <v>29</v>
      </c>
      <c r="B41" s="36">
        <v>41758</v>
      </c>
      <c r="C41" s="37">
        <v>2196</v>
      </c>
      <c r="D41" s="38" t="s">
        <v>25</v>
      </c>
      <c r="E41" s="39" t="s">
        <v>55</v>
      </c>
      <c r="F41" s="40">
        <v>30</v>
      </c>
    </row>
    <row r="42" spans="1:6" ht="15" customHeight="1">
      <c r="A42" s="30">
        <v>30</v>
      </c>
      <c r="B42" s="35">
        <v>41759</v>
      </c>
      <c r="C42" s="31">
        <v>2259</v>
      </c>
      <c r="D42" s="32" t="s">
        <v>56</v>
      </c>
      <c r="E42" s="33" t="s">
        <v>57</v>
      </c>
      <c r="F42" s="34">
        <v>1500</v>
      </c>
    </row>
    <row r="43" spans="1:6" ht="15" customHeight="1">
      <c r="A43" s="30">
        <v>31</v>
      </c>
      <c r="B43" s="35">
        <v>41759</v>
      </c>
      <c r="C43" s="31">
        <v>2260</v>
      </c>
      <c r="D43" s="32" t="s">
        <v>29</v>
      </c>
      <c r="E43" s="33" t="s">
        <v>58</v>
      </c>
      <c r="F43" s="34">
        <v>500</v>
      </c>
    </row>
    <row r="44" spans="1:6" ht="15" customHeight="1">
      <c r="A44" s="30">
        <v>32</v>
      </c>
      <c r="B44" s="35">
        <v>41759</v>
      </c>
      <c r="C44" s="31">
        <v>2256</v>
      </c>
      <c r="D44" s="32" t="s">
        <v>29</v>
      </c>
      <c r="E44" s="33" t="s">
        <v>59</v>
      </c>
      <c r="F44" s="34">
        <v>18598.45</v>
      </c>
    </row>
    <row r="45" spans="1:6" ht="15" customHeight="1">
      <c r="A45" s="30">
        <v>33</v>
      </c>
      <c r="B45" s="35">
        <v>41759</v>
      </c>
      <c r="C45" s="31">
        <v>2261</v>
      </c>
      <c r="D45" s="32" t="s">
        <v>25</v>
      </c>
      <c r="E45" s="33" t="s">
        <v>60</v>
      </c>
      <c r="F45" s="34">
        <v>300</v>
      </c>
    </row>
    <row r="46" spans="1:6" ht="15" customHeight="1">
      <c r="A46" s="30">
        <v>34</v>
      </c>
      <c r="B46" s="35">
        <v>41759</v>
      </c>
      <c r="C46" s="31">
        <v>2258</v>
      </c>
      <c r="D46" s="32" t="s">
        <v>29</v>
      </c>
      <c r="E46" s="33" t="s">
        <v>61</v>
      </c>
      <c r="F46" s="34">
        <v>9167</v>
      </c>
    </row>
    <row r="47" spans="1:6" ht="15" customHeight="1" thickBot="1">
      <c r="A47" s="41">
        <v>35</v>
      </c>
      <c r="B47" s="42">
        <v>41759</v>
      </c>
      <c r="C47" s="43">
        <v>2252</v>
      </c>
      <c r="D47" s="44" t="s">
        <v>29</v>
      </c>
      <c r="E47" s="45" t="s">
        <v>62</v>
      </c>
      <c r="F47" s="46">
        <v>5000</v>
      </c>
    </row>
    <row r="48" spans="1:6" ht="15" customHeight="1" thickBot="1">
      <c r="A48" s="23" t="s">
        <v>1</v>
      </c>
      <c r="B48" s="47"/>
      <c r="C48" s="18"/>
      <c r="D48" s="19"/>
      <c r="E48" s="48"/>
      <c r="F48" s="49">
        <f>SUM(F13:F47)</f>
        <v>96675.69000000002</v>
      </c>
    </row>
    <row r="49" spans="1:6" ht="15" customHeight="1">
      <c r="A49" s="50"/>
      <c r="B49" s="51"/>
      <c r="C49" s="52"/>
      <c r="D49" s="50"/>
      <c r="E49" s="53"/>
      <c r="F49" s="54"/>
    </row>
    <row r="50" spans="1:6" ht="15" customHeight="1">
      <c r="A50" s="50"/>
      <c r="B50" s="51"/>
      <c r="C50" s="52"/>
      <c r="D50" s="50"/>
      <c r="E50" s="53"/>
      <c r="F50" s="54"/>
    </row>
    <row r="51" spans="1:6" ht="15" customHeight="1">
      <c r="A51" s="50"/>
      <c r="B51" s="51"/>
      <c r="C51" s="52"/>
      <c r="D51" s="50"/>
      <c r="E51" s="53"/>
      <c r="F51" s="54"/>
    </row>
    <row r="52" spans="1:6" ht="15" customHeight="1">
      <c r="A52" s="50"/>
      <c r="B52" s="51"/>
      <c r="C52" s="52"/>
      <c r="D52" s="50"/>
      <c r="E52" s="53"/>
      <c r="F52" s="54"/>
    </row>
    <row r="53" spans="1:6" ht="15" customHeight="1">
      <c r="A53" s="50"/>
      <c r="B53" s="51"/>
      <c r="C53" s="52"/>
      <c r="D53" s="50"/>
      <c r="E53" s="53"/>
      <c r="F53" s="54"/>
    </row>
    <row r="54" spans="1:6" ht="15" customHeight="1">
      <c r="A54" s="50"/>
      <c r="B54" s="51"/>
      <c r="C54" s="52"/>
      <c r="D54" s="50"/>
      <c r="E54" s="53"/>
      <c r="F54" s="54"/>
    </row>
    <row r="55" spans="1:6" ht="15" customHeight="1">
      <c r="A55" s="50"/>
      <c r="B55" s="51"/>
      <c r="C55" s="52"/>
      <c r="D55" s="50"/>
      <c r="E55" s="53"/>
      <c r="F55" s="54"/>
    </row>
    <row r="56" spans="1:6" ht="15" customHeight="1">
      <c r="A56" s="50"/>
      <c r="B56" s="51"/>
      <c r="C56" s="52"/>
      <c r="D56" s="50"/>
      <c r="E56" s="53"/>
      <c r="F56" s="54"/>
    </row>
    <row r="57" spans="1:6" ht="15" customHeight="1">
      <c r="A57" s="50"/>
      <c r="B57" s="51"/>
      <c r="C57" s="52"/>
      <c r="D57" s="50"/>
      <c r="E57" s="53"/>
      <c r="F57" s="54"/>
    </row>
    <row r="58" spans="1:6" ht="15" customHeight="1">
      <c r="A58" s="50"/>
      <c r="B58" s="51"/>
      <c r="C58" s="52"/>
      <c r="D58" s="50"/>
      <c r="E58" s="53"/>
      <c r="F58" s="54"/>
    </row>
    <row r="59" spans="1:6" ht="15" customHeight="1">
      <c r="A59" s="50"/>
      <c r="B59" s="51"/>
      <c r="C59" s="52"/>
      <c r="D59" s="50"/>
      <c r="E59" s="53"/>
      <c r="F59" s="54"/>
    </row>
    <row r="60" spans="1:6" ht="15" customHeight="1">
      <c r="A60" s="50"/>
      <c r="B60" s="51"/>
      <c r="C60" s="52"/>
      <c r="D60" s="50"/>
      <c r="E60" s="53"/>
      <c r="F60" s="54"/>
    </row>
    <row r="61" spans="1:6" ht="15" customHeight="1">
      <c r="A61" s="50"/>
      <c r="B61" s="51"/>
      <c r="C61" s="52"/>
      <c r="D61" s="50"/>
      <c r="E61" s="53"/>
      <c r="F61" s="54"/>
    </row>
    <row r="62" spans="1:6" ht="15" customHeight="1">
      <c r="A62" s="50"/>
      <c r="B62" s="51"/>
      <c r="C62" s="52"/>
      <c r="D62" s="50"/>
      <c r="E62" s="53"/>
      <c r="F62" s="54"/>
    </row>
    <row r="63" spans="1:6" ht="15" customHeight="1">
      <c r="A63" s="50"/>
      <c r="B63" s="51"/>
      <c r="C63" s="52"/>
      <c r="D63" s="50"/>
      <c r="E63" s="53"/>
      <c r="F63" s="54"/>
    </row>
    <row r="64" spans="1:6" ht="15" customHeight="1">
      <c r="A64" s="50"/>
      <c r="B64" s="51"/>
      <c r="C64" s="52"/>
      <c r="D64" s="50"/>
      <c r="E64" s="53"/>
      <c r="F64" s="54"/>
    </row>
    <row r="65" spans="1:6" ht="15" customHeight="1">
      <c r="A65" s="50"/>
      <c r="B65" s="51"/>
      <c r="C65" s="52"/>
      <c r="D65" s="50"/>
      <c r="E65" s="53"/>
      <c r="F65" s="54"/>
    </row>
    <row r="66" spans="1:6" ht="15" customHeight="1">
      <c r="A66" s="50"/>
      <c r="B66" s="51"/>
      <c r="C66" s="52"/>
      <c r="D66" s="50"/>
      <c r="E66" s="53"/>
      <c r="F66" s="54"/>
    </row>
    <row r="67" spans="1:6" ht="15" customHeight="1">
      <c r="A67" s="50"/>
      <c r="B67" s="51"/>
      <c r="C67" s="52"/>
      <c r="D67" s="50"/>
      <c r="E67" s="53"/>
      <c r="F67" s="54"/>
    </row>
    <row r="68" spans="1:6" ht="15" customHeight="1">
      <c r="A68" s="50"/>
      <c r="B68" s="51"/>
      <c r="C68" s="52"/>
      <c r="D68" s="50"/>
      <c r="E68" s="53"/>
      <c r="F68" s="54"/>
    </row>
    <row r="69" spans="1:6" ht="15" customHeight="1">
      <c r="A69" s="50"/>
      <c r="B69" s="51"/>
      <c r="C69" s="52"/>
      <c r="D69" s="50"/>
      <c r="E69" s="53"/>
      <c r="F69" s="54"/>
    </row>
    <row r="70" spans="1:6" ht="15" customHeight="1">
      <c r="A70" s="50"/>
      <c r="B70" s="51"/>
      <c r="C70" s="52"/>
      <c r="D70" s="50"/>
      <c r="E70" s="53"/>
      <c r="F70" s="54"/>
    </row>
    <row r="71" spans="1:6" ht="15" customHeight="1">
      <c r="A71" s="50"/>
      <c r="B71" s="51"/>
      <c r="C71" s="52"/>
      <c r="D71" s="50"/>
      <c r="E71" s="53"/>
      <c r="F71" s="54"/>
    </row>
    <row r="72" spans="1:6" ht="15" customHeight="1">
      <c r="A72" s="50"/>
      <c r="B72" s="51"/>
      <c r="C72" s="52"/>
      <c r="D72" s="50"/>
      <c r="E72" s="53"/>
      <c r="F72" s="54"/>
    </row>
    <row r="73" spans="1:6" ht="15" customHeight="1">
      <c r="A73" s="50"/>
      <c r="B73" s="51"/>
      <c r="C73" s="52"/>
      <c r="D73" s="50"/>
      <c r="E73" s="53"/>
      <c r="F73" s="54"/>
    </row>
    <row r="74" spans="1:6" ht="15" customHeight="1">
      <c r="A74" s="50"/>
      <c r="B74" s="51"/>
      <c r="C74" s="52"/>
      <c r="D74" s="50"/>
      <c r="E74" s="53"/>
      <c r="F74" s="54"/>
    </row>
    <row r="75" spans="1:6" ht="15" customHeight="1">
      <c r="A75" s="50"/>
      <c r="B75" s="51"/>
      <c r="C75" s="52"/>
      <c r="D75" s="50"/>
      <c r="E75" s="53"/>
      <c r="F75" s="54"/>
    </row>
    <row r="76" spans="1:6" ht="15" customHeight="1">
      <c r="A76" s="50"/>
      <c r="B76" s="51"/>
      <c r="C76" s="52"/>
      <c r="D76" s="50"/>
      <c r="E76" s="53"/>
      <c r="F76" s="54"/>
    </row>
    <row r="77" spans="1:6" ht="15" customHeight="1">
      <c r="A77" s="50"/>
      <c r="B77" s="51"/>
      <c r="C77" s="52"/>
      <c r="D77" s="50"/>
      <c r="E77" s="53"/>
      <c r="F77" s="54"/>
    </row>
    <row r="78" spans="1:7" ht="15" customHeight="1">
      <c r="A78" s="50"/>
      <c r="B78" s="51"/>
      <c r="C78" s="52"/>
      <c r="D78" s="50"/>
      <c r="E78" s="53"/>
      <c r="F78" s="54"/>
      <c r="G78" s="55"/>
    </row>
    <row r="79" spans="1:7" ht="15" customHeight="1">
      <c r="A79" s="50"/>
      <c r="B79" s="51"/>
      <c r="C79" s="52"/>
      <c r="D79" s="50"/>
      <c r="E79" s="53"/>
      <c r="F79" s="54"/>
      <c r="G79" s="55"/>
    </row>
    <row r="80" spans="1:7" ht="15" customHeight="1">
      <c r="A80" s="50"/>
      <c r="B80" s="51"/>
      <c r="C80" s="52"/>
      <c r="D80" s="50"/>
      <c r="E80" s="53"/>
      <c r="F80" s="54"/>
      <c r="G80" s="55"/>
    </row>
    <row r="81" spans="1:7" ht="15" customHeight="1">
      <c r="A81" s="50"/>
      <c r="B81" s="51"/>
      <c r="C81" s="52"/>
      <c r="D81" s="50"/>
      <c r="E81" s="53"/>
      <c r="F81" s="54"/>
      <c r="G81" s="55"/>
    </row>
    <row r="82" spans="1:7" ht="15" customHeight="1">
      <c r="A82" s="50"/>
      <c r="B82" s="51"/>
      <c r="C82" s="52"/>
      <c r="D82" s="50"/>
      <c r="E82" s="53"/>
      <c r="F82" s="54"/>
      <c r="G82" s="55"/>
    </row>
    <row r="83" spans="1:7" ht="15" customHeight="1">
      <c r="A83" s="50"/>
      <c r="B83" s="51"/>
      <c r="C83" s="52"/>
      <c r="D83" s="50"/>
      <c r="E83" s="53"/>
      <c r="F83" s="54"/>
      <c r="G83" s="55"/>
    </row>
    <row r="84" spans="1:7" ht="15" customHeight="1">
      <c r="A84" s="50"/>
      <c r="B84" s="51"/>
      <c r="C84" s="52"/>
      <c r="D84" s="50"/>
      <c r="E84" s="53"/>
      <c r="F84" s="54"/>
      <c r="G84" s="55"/>
    </row>
    <row r="85" spans="1:7" ht="15" customHeight="1">
      <c r="A85" s="50"/>
      <c r="B85" s="51"/>
      <c r="C85" s="52"/>
      <c r="D85" s="50"/>
      <c r="E85" s="53"/>
      <c r="F85" s="54"/>
      <c r="G85" s="55"/>
    </row>
    <row r="86" spans="1:7" ht="15" customHeight="1">
      <c r="A86" s="50"/>
      <c r="B86" s="51"/>
      <c r="C86" s="52"/>
      <c r="D86" s="50"/>
      <c r="E86" s="53"/>
      <c r="F86" s="54"/>
      <c r="G86" s="55"/>
    </row>
    <row r="87" spans="1:7" ht="15" customHeight="1">
      <c r="A87" s="50"/>
      <c r="B87" s="51"/>
      <c r="C87" s="52"/>
      <c r="D87" s="50"/>
      <c r="E87" s="53"/>
      <c r="F87" s="54"/>
      <c r="G87" s="55"/>
    </row>
    <row r="88" spans="1:7" ht="15" customHeight="1">
      <c r="A88" s="50"/>
      <c r="B88" s="51"/>
      <c r="C88" s="52"/>
      <c r="D88" s="50"/>
      <c r="E88" s="53"/>
      <c r="F88" s="54"/>
      <c r="G88" s="55"/>
    </row>
    <row r="89" spans="1:7" ht="15" customHeight="1">
      <c r="A89" s="50"/>
      <c r="B89" s="51"/>
      <c r="C89" s="52"/>
      <c r="D89" s="50"/>
      <c r="E89" s="53"/>
      <c r="F89" s="54"/>
      <c r="G89" s="55"/>
    </row>
    <row r="90" spans="1:7" ht="15" customHeight="1">
      <c r="A90" s="50"/>
      <c r="B90" s="51"/>
      <c r="C90" s="52"/>
      <c r="D90" s="50"/>
      <c r="E90" s="53"/>
      <c r="F90" s="54"/>
      <c r="G90" s="55"/>
    </row>
    <row r="91" spans="1:7" ht="15" customHeight="1">
      <c r="A91" s="50"/>
      <c r="B91" s="51"/>
      <c r="C91" s="52"/>
      <c r="D91" s="50"/>
      <c r="E91" s="53"/>
      <c r="F91" s="54"/>
      <c r="G91" s="55"/>
    </row>
    <row r="92" spans="1:7" ht="15" customHeight="1">
      <c r="A92" s="50"/>
      <c r="B92" s="51"/>
      <c r="C92" s="52"/>
      <c r="D92" s="50"/>
      <c r="E92" s="53"/>
      <c r="F92" s="54"/>
      <c r="G92" s="55"/>
    </row>
    <row r="93" spans="1:7" ht="15" customHeight="1">
      <c r="A93" s="50"/>
      <c r="B93" s="51"/>
      <c r="C93" s="52"/>
      <c r="D93" s="50"/>
      <c r="E93" s="53"/>
      <c r="F93" s="54"/>
      <c r="G93" s="55"/>
    </row>
    <row r="94" spans="1:7" ht="15" customHeight="1">
      <c r="A94" s="50"/>
      <c r="B94" s="51"/>
      <c r="C94" s="52"/>
      <c r="D94" s="50"/>
      <c r="E94" s="53"/>
      <c r="F94" s="54"/>
      <c r="G94" s="55"/>
    </row>
    <row r="95" spans="1:7" ht="15" customHeight="1">
      <c r="A95" s="50"/>
      <c r="B95" s="51"/>
      <c r="C95" s="52"/>
      <c r="D95" s="50"/>
      <c r="E95" s="53"/>
      <c r="F95" s="54"/>
      <c r="G95" s="55"/>
    </row>
    <row r="96" spans="1:7" ht="15" customHeight="1">
      <c r="A96" s="50"/>
      <c r="B96" s="51"/>
      <c r="C96" s="52"/>
      <c r="D96" s="50"/>
      <c r="E96" s="53"/>
      <c r="F96" s="54"/>
      <c r="G96" s="55"/>
    </row>
    <row r="97" spans="1:7" ht="15" customHeight="1">
      <c r="A97" s="50"/>
      <c r="B97" s="51"/>
      <c r="C97" s="52"/>
      <c r="D97" s="50"/>
      <c r="E97" s="53"/>
      <c r="F97" s="54"/>
      <c r="G97" s="55"/>
    </row>
    <row r="98" spans="1:7" ht="15" customHeight="1">
      <c r="A98" s="50"/>
      <c r="B98" s="51"/>
      <c r="C98" s="52"/>
      <c r="D98" s="50"/>
      <c r="E98" s="53"/>
      <c r="F98" s="54"/>
      <c r="G98" s="55"/>
    </row>
    <row r="99" spans="1:7" ht="15" customHeight="1">
      <c r="A99" s="50"/>
      <c r="B99" s="51"/>
      <c r="C99" s="52"/>
      <c r="D99" s="50"/>
      <c r="E99" s="53"/>
      <c r="F99" s="54"/>
      <c r="G99" s="55"/>
    </row>
    <row r="100" spans="1:7" ht="15" customHeight="1">
      <c r="A100" s="50"/>
      <c r="B100" s="51"/>
      <c r="C100" s="52"/>
      <c r="D100" s="50"/>
      <c r="E100" s="53"/>
      <c r="F100" s="54"/>
      <c r="G100" s="55"/>
    </row>
    <row r="101" spans="1:7" ht="15" customHeight="1">
      <c r="A101" s="50"/>
      <c r="B101" s="51"/>
      <c r="C101" s="52"/>
      <c r="D101" s="50"/>
      <c r="E101" s="53"/>
      <c r="F101" s="54"/>
      <c r="G101" s="55"/>
    </row>
    <row r="102" spans="1:7" ht="15" customHeight="1">
      <c r="A102" s="50"/>
      <c r="B102" s="51"/>
      <c r="C102" s="52"/>
      <c r="D102" s="50"/>
      <c r="E102" s="53"/>
      <c r="F102" s="54"/>
      <c r="G102" s="55"/>
    </row>
    <row r="103" spans="1:7" ht="12.75">
      <c r="A103" s="56"/>
      <c r="B103" s="57"/>
      <c r="C103" s="57"/>
      <c r="D103" s="57"/>
      <c r="E103" s="57"/>
      <c r="F103" s="58"/>
      <c r="G103" s="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A1" sqref="A1:IV2"/>
    </sheetView>
  </sheetViews>
  <sheetFormatPr defaultColWidth="9.140625" defaultRowHeight="12.75"/>
  <cols>
    <col min="1" max="1" width="8.28125" style="10" customWidth="1"/>
    <col min="2" max="2" width="15.140625" style="10" customWidth="1"/>
    <col min="3" max="3" width="12.8515625" style="10" customWidth="1"/>
    <col min="4" max="4" width="25.00390625" style="10" customWidth="1"/>
    <col min="5" max="5" width="47.28125" style="10" bestFit="1" customWidth="1"/>
    <col min="6" max="6" width="15.00390625" style="10" customWidth="1"/>
    <col min="7" max="16384" width="9.140625" style="10" customWidth="1"/>
  </cols>
  <sheetData>
    <row r="1" spans="1:6" ht="12.75" hidden="1">
      <c r="A1" s="12"/>
      <c r="B1" s="12"/>
      <c r="C1" s="12"/>
      <c r="D1" s="12"/>
      <c r="E1" s="12"/>
      <c r="F1" s="12"/>
    </row>
    <row r="2" spans="1:6" ht="12.75" hidden="1">
      <c r="A2" s="12"/>
      <c r="B2" s="12"/>
      <c r="C2" s="12"/>
      <c r="D2" s="12"/>
      <c r="E2" s="12"/>
      <c r="F2" s="12"/>
    </row>
    <row r="3" spans="1:6" ht="12.75">
      <c r="A3" s="9" t="s">
        <v>18</v>
      </c>
      <c r="B3" s="12"/>
      <c r="C3" s="13"/>
      <c r="D3" s="13"/>
      <c r="E3" s="12"/>
      <c r="F3" s="12"/>
    </row>
    <row r="4" spans="2:6" ht="12.75">
      <c r="B4" s="12"/>
      <c r="C4" s="12"/>
      <c r="D4" s="12"/>
      <c r="E4" s="12"/>
      <c r="F4" s="12"/>
    </row>
    <row r="5" spans="2:6" ht="12.75">
      <c r="B5" s="12"/>
      <c r="C5" s="12"/>
      <c r="D5" s="12"/>
      <c r="E5" s="12"/>
      <c r="F5" s="12"/>
    </row>
    <row r="6" spans="2:6" ht="12.75">
      <c r="B6" s="12"/>
      <c r="C6" s="12"/>
      <c r="D6" s="12"/>
      <c r="E6" s="12"/>
      <c r="F6" s="12"/>
    </row>
    <row r="7" spans="1:6" ht="12.75">
      <c r="A7" s="11" t="s">
        <v>20</v>
      </c>
      <c r="B7" s="13"/>
      <c r="C7" s="12"/>
      <c r="D7" s="14"/>
      <c r="E7" s="15"/>
      <c r="F7" s="12"/>
    </row>
    <row r="8" spans="1:6" ht="12.75">
      <c r="A8" s="9" t="s">
        <v>24</v>
      </c>
      <c r="B8" s="13"/>
      <c r="C8" s="12"/>
      <c r="D8" s="13"/>
      <c r="E8" s="12"/>
      <c r="F8" s="13"/>
    </row>
    <row r="9" spans="1:6" ht="12.75">
      <c r="A9" s="12"/>
      <c r="B9" s="14"/>
      <c r="C9" s="12"/>
      <c r="D9" s="12"/>
      <c r="E9" s="12"/>
      <c r="F9" s="12"/>
    </row>
    <row r="10" spans="1:6" ht="12.75">
      <c r="A10" s="12"/>
      <c r="B10" s="16"/>
      <c r="C10" s="146" t="s">
        <v>125</v>
      </c>
      <c r="D10" s="145" t="s">
        <v>162</v>
      </c>
      <c r="E10" s="12"/>
      <c r="F10" s="12"/>
    </row>
    <row r="11" spans="1:6" ht="13.5" thickBot="1">
      <c r="A11" s="12"/>
      <c r="B11" s="12"/>
      <c r="C11" s="12"/>
      <c r="D11" s="12"/>
      <c r="E11" s="12"/>
      <c r="F11" s="12"/>
    </row>
    <row r="12" spans="1:6" ht="51.75" thickBot="1">
      <c r="A12" s="59" t="s">
        <v>3</v>
      </c>
      <c r="B12" s="17" t="s">
        <v>4</v>
      </c>
      <c r="C12" s="18" t="s">
        <v>5</v>
      </c>
      <c r="D12" s="17" t="s">
        <v>19</v>
      </c>
      <c r="E12" s="17" t="s">
        <v>23</v>
      </c>
      <c r="F12" s="60" t="s">
        <v>8</v>
      </c>
    </row>
    <row r="13" spans="1:6" ht="15" customHeight="1">
      <c r="A13" s="61">
        <v>1</v>
      </c>
      <c r="B13" s="62">
        <v>41758</v>
      </c>
      <c r="C13" s="63">
        <v>2209</v>
      </c>
      <c r="D13" s="63" t="s">
        <v>29</v>
      </c>
      <c r="E13" s="64" t="s">
        <v>63</v>
      </c>
      <c r="F13" s="65">
        <v>4706</v>
      </c>
    </row>
    <row r="14" spans="1:6" ht="15" customHeight="1">
      <c r="A14" s="61">
        <v>2</v>
      </c>
      <c r="B14" s="66">
        <v>41758</v>
      </c>
      <c r="C14" s="67">
        <v>2212</v>
      </c>
      <c r="D14" s="67" t="s">
        <v>29</v>
      </c>
      <c r="E14" s="68" t="s">
        <v>64</v>
      </c>
      <c r="F14" s="69">
        <v>11137.25</v>
      </c>
    </row>
    <row r="15" spans="1:6" ht="15" customHeight="1">
      <c r="A15" s="61">
        <v>3</v>
      </c>
      <c r="B15" s="66">
        <v>41758</v>
      </c>
      <c r="C15" s="67">
        <v>2228</v>
      </c>
      <c r="D15" s="67" t="s">
        <v>29</v>
      </c>
      <c r="E15" s="68" t="s">
        <v>65</v>
      </c>
      <c r="F15" s="69">
        <v>6818</v>
      </c>
    </row>
    <row r="16" spans="1:6" ht="15" customHeight="1">
      <c r="A16" s="61">
        <v>4</v>
      </c>
      <c r="B16" s="66">
        <v>41758</v>
      </c>
      <c r="C16" s="67">
        <v>2180</v>
      </c>
      <c r="D16" s="67" t="s">
        <v>66</v>
      </c>
      <c r="E16" s="68" t="s">
        <v>67</v>
      </c>
      <c r="F16" s="69">
        <v>14579304.4</v>
      </c>
    </row>
    <row r="17" spans="1:6" ht="15" customHeight="1">
      <c r="A17" s="61">
        <v>5</v>
      </c>
      <c r="B17" s="66">
        <v>41758</v>
      </c>
      <c r="C17" s="67">
        <v>2184</v>
      </c>
      <c r="D17" s="67" t="s">
        <v>29</v>
      </c>
      <c r="E17" s="68" t="s">
        <v>68</v>
      </c>
      <c r="F17" s="69">
        <v>279008</v>
      </c>
    </row>
    <row r="18" spans="1:6" ht="15" customHeight="1">
      <c r="A18" s="61">
        <v>6</v>
      </c>
      <c r="B18" s="66">
        <v>41758</v>
      </c>
      <c r="C18" s="67">
        <v>2229</v>
      </c>
      <c r="D18" s="67" t="s">
        <v>29</v>
      </c>
      <c r="E18" s="68" t="s">
        <v>69</v>
      </c>
      <c r="F18" s="69">
        <v>47046</v>
      </c>
    </row>
    <row r="19" spans="1:6" ht="15" customHeight="1">
      <c r="A19" s="61">
        <v>7</v>
      </c>
      <c r="B19" s="66">
        <v>41758</v>
      </c>
      <c r="C19" s="67">
        <v>2235</v>
      </c>
      <c r="D19" s="67" t="s">
        <v>29</v>
      </c>
      <c r="E19" s="68" t="s">
        <v>70</v>
      </c>
      <c r="F19" s="69">
        <v>124524</v>
      </c>
    </row>
    <row r="20" spans="1:6" ht="15" customHeight="1">
      <c r="A20" s="61">
        <v>8</v>
      </c>
      <c r="B20" s="66">
        <v>41758</v>
      </c>
      <c r="C20" s="67">
        <v>2237</v>
      </c>
      <c r="D20" s="67" t="s">
        <v>29</v>
      </c>
      <c r="E20" s="68" t="s">
        <v>70</v>
      </c>
      <c r="F20" s="69">
        <v>93393</v>
      </c>
    </row>
    <row r="21" spans="1:6" ht="15" customHeight="1">
      <c r="A21" s="61">
        <v>9</v>
      </c>
      <c r="B21" s="66">
        <v>41758</v>
      </c>
      <c r="C21" s="67">
        <v>2225</v>
      </c>
      <c r="D21" s="67" t="s">
        <v>29</v>
      </c>
      <c r="E21" s="68" t="s">
        <v>71</v>
      </c>
      <c r="F21" s="69">
        <v>60000</v>
      </c>
    </row>
    <row r="22" spans="1:6" ht="15" customHeight="1">
      <c r="A22" s="61">
        <v>10</v>
      </c>
      <c r="B22" s="66">
        <v>41758</v>
      </c>
      <c r="C22" s="67">
        <v>2226</v>
      </c>
      <c r="D22" s="67" t="s">
        <v>29</v>
      </c>
      <c r="E22" s="68" t="s">
        <v>72</v>
      </c>
      <c r="F22" s="69">
        <v>206066</v>
      </c>
    </row>
    <row r="23" spans="1:6" ht="15" customHeight="1">
      <c r="A23" s="61">
        <v>11</v>
      </c>
      <c r="B23" s="66">
        <v>41758</v>
      </c>
      <c r="C23" s="67">
        <v>2207</v>
      </c>
      <c r="D23" s="67" t="s">
        <v>29</v>
      </c>
      <c r="E23" s="68" t="s">
        <v>73</v>
      </c>
      <c r="F23" s="69">
        <v>15000</v>
      </c>
    </row>
    <row r="24" spans="1:6" ht="15" customHeight="1">
      <c r="A24" s="70">
        <v>12</v>
      </c>
      <c r="B24" s="71">
        <v>41759</v>
      </c>
      <c r="C24" s="72">
        <v>2257</v>
      </c>
      <c r="D24" s="72" t="s">
        <v>29</v>
      </c>
      <c r="E24" s="73" t="s">
        <v>74</v>
      </c>
      <c r="F24" s="74">
        <v>273034.05</v>
      </c>
    </row>
    <row r="25" spans="1:6" ht="15" customHeight="1" thickBot="1">
      <c r="A25" s="75">
        <v>13</v>
      </c>
      <c r="B25" s="76">
        <v>41759</v>
      </c>
      <c r="C25" s="77">
        <v>2251</v>
      </c>
      <c r="D25" s="77" t="s">
        <v>29</v>
      </c>
      <c r="E25" s="78" t="s">
        <v>75</v>
      </c>
      <c r="F25" s="79">
        <v>44403</v>
      </c>
    </row>
    <row r="26" spans="1:6" ht="15.75" thickBot="1">
      <c r="A26" s="80" t="s">
        <v>1</v>
      </c>
      <c r="B26" s="81"/>
      <c r="C26" s="21"/>
      <c r="D26" s="21"/>
      <c r="E26" s="21"/>
      <c r="F26" s="82">
        <f>SUM(F13:F25)</f>
        <v>15744439.700000001</v>
      </c>
    </row>
    <row r="27" spans="1:6" ht="12.75">
      <c r="A27" s="83"/>
      <c r="B27" s="83"/>
      <c r="C27" s="83"/>
      <c r="D27" s="83"/>
      <c r="E27" s="83"/>
      <c r="F27" s="8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GABRIELA ALMĂŞANU</cp:lastModifiedBy>
  <cp:lastPrinted>2014-05-06T13:17:17Z</cp:lastPrinted>
  <dcterms:created xsi:type="dcterms:W3CDTF">2012-03-07T09:17:22Z</dcterms:created>
  <dcterms:modified xsi:type="dcterms:W3CDTF">2014-05-06T14:25:31Z</dcterms:modified>
  <cp:category/>
  <cp:version/>
  <cp:contentType/>
  <cp:contentStatus/>
</cp:coreProperties>
</file>