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<sst xmlns="http://schemas.openxmlformats.org/spreadsheetml/2006/main" count="238" uniqueCount="137">
  <si>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</si>
  <si>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</si>
  <si>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</si>
  <si>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</si>
  <si>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</si>
  <si>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</si>
  <si>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</si>
  <si>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</si>
  <si>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</si>
  <si>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</si>
  <si>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</si>
  <si>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</si>
  <si>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</si>
  <si>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</si>
  <si>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</si>
  <si>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</si>
  <si>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</si>
  <si>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</si>
  <si>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</si>
  <si>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</si>
  <si>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</si>
  <si>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</si>
  <si>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</si>
  <si>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</si>
  <si>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</si>
  <si>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</si>
  <si>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</si>
  <si>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</si>
  <si>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</si>
  <si>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</si>
  <si>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</si>
  <si>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10.06.2014</t>
  </si>
  <si>
    <t>Celarom</t>
  </si>
  <si>
    <t>materiale lacatuserie</t>
  </si>
  <si>
    <t>Office Cleaning Solution</t>
  </si>
  <si>
    <t>materiale curatenie</t>
  </si>
  <si>
    <t>Siegfried Grup</t>
  </si>
  <si>
    <t>11.06.2014</t>
  </si>
  <si>
    <t>MFP</t>
  </si>
  <si>
    <t>comision gaze</t>
  </si>
  <si>
    <t>12.06.2014</t>
  </si>
  <si>
    <t>Monitorul Oficial</t>
  </si>
  <si>
    <t>publicare ordin</t>
  </si>
  <si>
    <t>Compania Nationala de Informatica</t>
  </si>
  <si>
    <t>intertinere baza de date</t>
  </si>
  <si>
    <t>Apa Nova</t>
  </si>
  <si>
    <t>tmau</t>
  </si>
  <si>
    <t>apa rece</t>
  </si>
  <si>
    <t>Bugetul de Stat</t>
  </si>
  <si>
    <t>tva Reuters</t>
  </si>
  <si>
    <t>Rogers Total</t>
  </si>
  <si>
    <t>servicii desfundare</t>
  </si>
  <si>
    <t>13.06.2014</t>
  </si>
  <si>
    <t>Olimpic International Turism</t>
  </si>
  <si>
    <t>bilete avion</t>
  </si>
  <si>
    <t>Monetaria Statului</t>
  </si>
  <si>
    <t>recond placute gravate</t>
  </si>
  <si>
    <t>Star Storage</t>
  </si>
  <si>
    <t>servicii arhivare</t>
  </si>
  <si>
    <t>Calmar International</t>
  </si>
  <si>
    <t>reparatii copiatoare</t>
  </si>
  <si>
    <t>confect placute gravate</t>
  </si>
  <si>
    <t>Perfect Tour</t>
  </si>
  <si>
    <t>total</t>
  </si>
  <si>
    <t>perioada:</t>
  </si>
  <si>
    <t>9-13 iunie 2014</t>
  </si>
  <si>
    <t>Clasificatie bugetara</t>
  </si>
  <si>
    <t>Subtotal 10.01.01</t>
  </si>
  <si>
    <t>10.01.01</t>
  </si>
  <si>
    <t>iunie</t>
  </si>
  <si>
    <t>alim numerar sal luna mai</t>
  </si>
  <si>
    <t>alim card concediu odihna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</si>
  <si>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</si>
  <si>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</si>
  <si>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</si>
  <si>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</si>
  <si>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</si>
  <si>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</si>
  <si>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</si>
  <si>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</si>
  <si>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</si>
  <si>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</si>
  <si>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</si>
  <si>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</si>
  <si>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interne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</si>
  <si>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</si>
  <si>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</si>
  <si>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</si>
  <si>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</si>
  <si>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</si>
  <si>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</si>
  <si>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</si>
  <si>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</si>
  <si>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</si>
  <si>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</si>
  <si>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</si>
  <si>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</si>
  <si>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</si>
  <si>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</si>
  <si>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</si>
  <si>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</si>
  <si>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</si>
  <si>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</si>
  <si>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</si>
  <si>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PERSOANA FIZICA</t>
  </si>
  <si>
    <t>cheltuieli judecata CEDO</t>
  </si>
  <si>
    <t>cheltuieli judecata dosar 70/2012;2373/258/2010</t>
  </si>
  <si>
    <t>BUGET DE STAT</t>
  </si>
  <si>
    <t>cheltuieli judiciare dosar 757/II-2/2014</t>
  </si>
  <si>
    <t>cheltuieli judiciare dosar 4409/243/2013</t>
  </si>
  <si>
    <t>cheltuieli judiciare dosar 1396/103/2012</t>
  </si>
  <si>
    <t>cheltuieli judiciare dosar 6100/279/2013</t>
  </si>
  <si>
    <t>cheltuieli judiciare dosar 1539/121/2013</t>
  </si>
  <si>
    <t>cheltuieli judiciare dosar  829/II-2/2014</t>
  </si>
  <si>
    <t>cheltuieli judecata dosar 5422/111/2011</t>
  </si>
  <si>
    <t>PERSOANA JURIDICA</t>
  </si>
  <si>
    <t>cheltuieli fotocopiere dosar 67667/302/2013</t>
  </si>
  <si>
    <t>cheltuieli judiciare dosar 3441/321/2012</t>
  </si>
  <si>
    <t>cheltuieli judecata dosar 2514/197/2013</t>
  </si>
  <si>
    <t>onorariu avocat dosar 11632/231/2012</t>
  </si>
  <si>
    <t>cheltuieli judiciare dosar 4553/258/2010</t>
  </si>
  <si>
    <t>cheltuieli judiciare dosar 27376/300/2013</t>
  </si>
  <si>
    <t>despagubire CEDO</t>
  </si>
  <si>
    <t>despagubire dosar 6000/83/2011</t>
  </si>
  <si>
    <t>despagubire dosar 5422/111/2011</t>
  </si>
  <si>
    <t xml:space="preserve">perioada </t>
  </si>
  <si>
    <t>OP  3207</t>
  </si>
  <si>
    <t>Servicii de Organizare a Sesiunii de Instruire - SMIS 39899 - 56.02.01</t>
  </si>
  <si>
    <t>Neva Expert</t>
  </si>
  <si>
    <t>OP 3204</t>
  </si>
  <si>
    <t>OP 3208</t>
  </si>
  <si>
    <t>Servicii de Organizare a Sesiunii de Instruire - SMIS 39899 - 56.02.02</t>
  </si>
  <si>
    <t>OP 3205</t>
  </si>
  <si>
    <t>OP 3206</t>
  </si>
  <si>
    <t>Servicii de Organizare a Sesiunii de Instruire - SMIS 39899 - 56.02.03</t>
  </si>
  <si>
    <t>OP 3209</t>
  </si>
  <si>
    <t>09.06 - 13.06.2014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</si>
</sst>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 wrapText="1"/>
      <protection/>
    </xf>
    <xf numFmtId="0" fontId="2" fillId="0" borderId="18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13" xfId="0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4" fontId="0" fillId="0" borderId="2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43" fontId="0" fillId="0" borderId="22" xfId="42" applyBorder="1" applyAlignment="1">
      <alignment/>
    </xf>
    <xf numFmtId="14" fontId="0" fillId="0" borderId="23" xfId="0" applyNumberFormat="1" applyBorder="1" applyAlignment="1">
      <alignment/>
    </xf>
    <xf numFmtId="43" fontId="0" fillId="0" borderId="12" xfId="42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14" fontId="0" fillId="0" borderId="11" xfId="0" applyNumberFormat="1" applyFill="1" applyBorder="1" applyAlignment="1">
      <alignment/>
    </xf>
    <xf numFmtId="43" fontId="0" fillId="0" borderId="12" xfId="42" applyFill="1" applyBorder="1" applyAlignment="1">
      <alignment/>
    </xf>
    <xf numFmtId="43" fontId="0" fillId="0" borderId="12" xfId="42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 horizontal="right"/>
    </xf>
    <xf numFmtId="43" fontId="2" fillId="0" borderId="2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4" fontId="2" fillId="0" borderId="13" xfId="0" applyNumberFormat="1" applyFont="1" applyBorder="1" applyAlignment="1" quotePrefix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13" xfId="0" applyFont="1" applyBorder="1" applyAlignment="1" quotePrefix="1">
      <alignment/>
    </xf>
    <xf numFmtId="0" fontId="2" fillId="0" borderId="34" xfId="0" applyFont="1" applyBorder="1" applyAlignment="1" quotePrefix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7" xfId="0" applyFont="1" applyBorder="1" applyAlignment="1" quotePrefix="1">
      <alignment/>
    </xf>
    <xf numFmtId="3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14" fontId="2" fillId="0" borderId="31" xfId="61" applyNumberFormat="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 wrapText="1"/>
      <protection/>
    </xf>
    <xf numFmtId="0" fontId="2" fillId="0" borderId="31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left" vertical="center"/>
      <protection/>
    </xf>
    <xf numFmtId="4" fontId="2" fillId="0" borderId="41" xfId="59" applyNumberFormat="1" applyFont="1" applyBorder="1" applyAlignment="1">
      <alignment horizontal="right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left" vertical="center"/>
      <protection/>
    </xf>
    <xf numFmtId="4" fontId="2" fillId="0" borderId="43" xfId="59" applyNumberFormat="1" applyFont="1" applyBorder="1" applyAlignment="1">
      <alignment horizontal="right" vertical="center"/>
      <protection/>
    </xf>
    <xf numFmtId="0" fontId="2" fillId="0" borderId="38" xfId="61" applyFont="1" applyBorder="1" applyAlignment="1">
      <alignment horizontal="center" vertical="center"/>
      <protection/>
    </xf>
    <xf numFmtId="14" fontId="2" fillId="0" borderId="18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left" vertical="center"/>
      <protection/>
    </xf>
    <xf numFmtId="4" fontId="2" fillId="0" borderId="16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45" xfId="59" applyFont="1" applyBorder="1" applyAlignment="1">
      <alignment horizontal="center" vertical="center"/>
      <protection/>
    </xf>
    <xf numFmtId="0" fontId="2" fillId="0" borderId="24" xfId="59" applyFont="1" applyBorder="1" applyAlignment="1">
      <alignment horizontal="center"/>
      <protection/>
    </xf>
    <xf numFmtId="14" fontId="2" fillId="0" borderId="37" xfId="59" applyNumberFormat="1" applyFont="1" applyBorder="1" applyAlignment="1">
      <alignment horizontal="center"/>
      <protection/>
    </xf>
    <xf numFmtId="0" fontId="2" fillId="0" borderId="31" xfId="59" applyFont="1" applyBorder="1" applyAlignment="1">
      <alignment horizontal="center"/>
      <protection/>
    </xf>
    <xf numFmtId="0" fontId="2" fillId="0" borderId="31" xfId="59" applyFont="1" applyBorder="1" applyAlignment="1">
      <alignment horizontal="left"/>
      <protection/>
    </xf>
    <xf numFmtId="4" fontId="2" fillId="0" borderId="36" xfId="59" applyNumberFormat="1" applyFont="1" applyBorder="1" applyAlignment="1">
      <alignment horizontal="right"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left"/>
      <protection/>
    </xf>
    <xf numFmtId="4" fontId="2" fillId="0" borderId="12" xfId="59" applyNumberFormat="1" applyFont="1" applyBorder="1" applyAlignment="1">
      <alignment horizontal="right"/>
      <protection/>
    </xf>
    <xf numFmtId="14" fontId="2" fillId="0" borderId="13" xfId="59" applyNumberFormat="1" applyFont="1" applyBorder="1" applyAlignment="1">
      <alignment horizontal="center"/>
      <protection/>
    </xf>
    <xf numFmtId="0" fontId="2" fillId="0" borderId="29" xfId="59" applyFont="1" applyBorder="1" applyAlignment="1">
      <alignment horizontal="center"/>
      <protection/>
    </xf>
    <xf numFmtId="0" fontId="2" fillId="0" borderId="29" xfId="59" applyFont="1" applyBorder="1" applyAlignment="1">
      <alignment horizontal="left"/>
      <protection/>
    </xf>
    <xf numFmtId="4" fontId="2" fillId="0" borderId="35" xfId="59" applyNumberFormat="1" applyFont="1" applyBorder="1" applyAlignment="1">
      <alignment horizontal="right"/>
      <protection/>
    </xf>
    <xf numFmtId="0" fontId="4" fillId="0" borderId="38" xfId="60" applyFont="1" applyBorder="1">
      <alignment/>
      <protection/>
    </xf>
    <xf numFmtId="0" fontId="0" fillId="0" borderId="38" xfId="60" applyBorder="1">
      <alignment/>
      <protection/>
    </xf>
    <xf numFmtId="0" fontId="0" fillId="0" borderId="18" xfId="60" applyBorder="1">
      <alignment/>
      <protection/>
    </xf>
    <xf numFmtId="4" fontId="4" fillId="0" borderId="45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46" xfId="59" applyFont="1" applyBorder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24" borderId="0" xfId="57" applyNumberFormat="1" applyFont="1" applyFill="1" applyBorder="1" applyAlignment="1">
      <alignment wrapText="1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" fillId="0" borderId="0" xfId="0" applyFont="1" applyAlignment="1">
      <alignment horizontal="center"/>
    </xf>
    <xf numFmtId="0" fontId="22" fillId="0" borderId="47" xfId="57" applyFont="1" applyBorder="1" applyAlignment="1">
      <alignment horizontal="center"/>
      <protection/>
    </xf>
    <xf numFmtId="0" fontId="22" fillId="0" borderId="48" xfId="57" applyFont="1" applyBorder="1" applyAlignment="1">
      <alignment horizontal="center"/>
      <protection/>
    </xf>
    <xf numFmtId="0" fontId="22" fillId="0" borderId="26" xfId="57" applyFont="1" applyBorder="1" applyAlignment="1">
      <alignment horizontal="center" wrapText="1"/>
      <protection/>
    </xf>
    <xf numFmtId="0" fontId="22" fillId="0" borderId="27" xfId="57" applyFont="1" applyBorder="1" applyAlignment="1">
      <alignment horizontal="center"/>
      <protection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4" fontId="23" fillId="0" borderId="0" xfId="0" applyNumberFormat="1" applyFont="1" applyAlignment="1">
      <alignment/>
    </xf>
    <xf numFmtId="0" fontId="23" fillId="0" borderId="49" xfId="0" applyFont="1" applyBorder="1" applyAlignment="1">
      <alignment horizontal="left" wrapText="1"/>
    </xf>
    <xf numFmtId="0" fontId="23" fillId="0" borderId="49" xfId="0" applyFont="1" applyBorder="1" applyAlignment="1">
      <alignment horizontal="center"/>
    </xf>
    <xf numFmtId="0" fontId="23" fillId="0" borderId="3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4" xfId="57" applyFont="1" applyBorder="1">
      <alignment/>
      <protection/>
    </xf>
    <xf numFmtId="4" fontId="23" fillId="0" borderId="15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horizontal="left" wrapText="1"/>
      <protection/>
    </xf>
    <xf numFmtId="14" fontId="23" fillId="0" borderId="13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14" fontId="23" fillId="0" borderId="50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C1">
      <selection activeCell="F23" sqref="F23"/>
    </sheetView>
  </sheetViews>
  <sheetFormatPr defaultColWidth="9.140625" defaultRowHeight="12.75"/>
  <cols>
    <col min="1" max="2" width="5.7109375" style="0" hidden="1" customWidth="1"/>
    <col min="3" max="3" width="24.140625" style="0" customWidth="1"/>
    <col min="4" max="4" width="5.8515625" style="0" customWidth="1"/>
    <col min="5" max="5" width="6.8515625" style="0" customWidth="1"/>
    <col min="6" max="6" width="13.57421875" style="0" customWidth="1"/>
    <col min="7" max="7" width="29.281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2" t="s">
        <v>28</v>
      </c>
      <c r="D3" s="2"/>
      <c r="E3" s="2"/>
      <c r="F3" s="2"/>
      <c r="G3" s="2"/>
    </row>
    <row r="4" spans="3:11" ht="12.75">
      <c r="C4" s="2" t="s">
        <v>29</v>
      </c>
      <c r="D4" s="2"/>
      <c r="E4" s="2"/>
      <c r="F4" s="2"/>
      <c r="K4" s="3"/>
    </row>
    <row r="5" spans="3:11" ht="12.75">
      <c r="C5" s="2"/>
      <c r="D5" s="2"/>
      <c r="E5" s="2"/>
      <c r="F5" s="2"/>
      <c r="K5" s="3"/>
    </row>
    <row r="6" spans="3:11" ht="12.75">
      <c r="C6" s="2"/>
      <c r="D6" s="28"/>
      <c r="E6" s="50" t="s">
        <v>64</v>
      </c>
      <c r="F6" s="1" t="s">
        <v>65</v>
      </c>
      <c r="K6" s="3"/>
    </row>
    <row r="7" spans="4:6" ht="13.5" thickBot="1">
      <c r="D7" s="1"/>
      <c r="E7" s="1"/>
      <c r="F7" s="1"/>
    </row>
    <row r="8" spans="3:10" ht="25.5" customHeight="1">
      <c r="C8" s="73" t="s">
        <v>66</v>
      </c>
      <c r="D8" s="29" t="s">
        <v>1</v>
      </c>
      <c r="E8" s="29" t="s">
        <v>2</v>
      </c>
      <c r="F8" s="29" t="s">
        <v>3</v>
      </c>
      <c r="G8" s="74" t="s">
        <v>4</v>
      </c>
      <c r="H8" s="52"/>
      <c r="I8" s="52"/>
      <c r="J8" s="52"/>
    </row>
    <row r="9" spans="3:10" ht="12.75" customHeight="1">
      <c r="C9" s="75" t="s">
        <v>67</v>
      </c>
      <c r="D9" s="51"/>
      <c r="E9" s="51"/>
      <c r="F9" s="53">
        <v>44060707</v>
      </c>
      <c r="G9" s="76"/>
      <c r="H9" s="52"/>
      <c r="I9" s="52"/>
      <c r="J9" s="52"/>
    </row>
    <row r="10" spans="3:10" ht="12.75">
      <c r="C10" s="77" t="s">
        <v>68</v>
      </c>
      <c r="D10" s="54" t="s">
        <v>69</v>
      </c>
      <c r="E10" s="5">
        <v>10</v>
      </c>
      <c r="F10" s="55">
        <v>110860</v>
      </c>
      <c r="G10" s="6" t="s">
        <v>70</v>
      </c>
      <c r="H10" s="52"/>
      <c r="I10" s="52"/>
      <c r="J10" s="52"/>
    </row>
    <row r="11" spans="3:10" ht="12.75">
      <c r="C11" s="77"/>
      <c r="D11" s="54"/>
      <c r="E11" s="5">
        <v>12</v>
      </c>
      <c r="F11" s="55">
        <v>10438</v>
      </c>
      <c r="G11" s="6" t="s">
        <v>71</v>
      </c>
      <c r="H11" s="52"/>
      <c r="I11" s="52"/>
      <c r="J11" s="52"/>
    </row>
    <row r="12" spans="3:10" ht="12.75">
      <c r="C12" s="77"/>
      <c r="D12" s="54"/>
      <c r="E12" s="5"/>
      <c r="F12" s="55"/>
      <c r="G12" s="6"/>
      <c r="H12" s="52"/>
      <c r="I12" s="52"/>
      <c r="J12" s="52"/>
    </row>
    <row r="13" spans="3:10" ht="13.5" thickBot="1">
      <c r="C13" s="78" t="s">
        <v>72</v>
      </c>
      <c r="D13" s="57"/>
      <c r="E13" s="8"/>
      <c r="F13" s="58">
        <f>SUM(F9:F12)</f>
        <v>44182005</v>
      </c>
      <c r="G13" s="9"/>
      <c r="H13" s="52"/>
      <c r="I13" s="52"/>
      <c r="J13" s="52"/>
    </row>
    <row r="14" spans="3:10" ht="12.75">
      <c r="C14" s="79" t="s">
        <v>73</v>
      </c>
      <c r="D14" s="60"/>
      <c r="E14" s="61"/>
      <c r="F14" s="62">
        <v>106149</v>
      </c>
      <c r="G14" s="80"/>
      <c r="H14" s="52"/>
      <c r="I14" s="52"/>
      <c r="J14" s="52"/>
    </row>
    <row r="15" spans="3:10" ht="12.75">
      <c r="C15" s="81" t="s">
        <v>74</v>
      </c>
      <c r="D15" s="5"/>
      <c r="E15" s="5"/>
      <c r="F15" s="55"/>
      <c r="G15" s="6"/>
      <c r="H15" s="52"/>
      <c r="I15" s="52"/>
      <c r="J15" s="52"/>
    </row>
    <row r="16" spans="3:10" ht="12.75" hidden="1">
      <c r="C16" s="81"/>
      <c r="D16" s="5"/>
      <c r="E16" s="5"/>
      <c r="F16" s="55"/>
      <c r="G16" s="6"/>
      <c r="H16" s="52"/>
      <c r="I16" s="52"/>
      <c r="J16" s="52"/>
    </row>
    <row r="17" spans="3:10" ht="12.75" hidden="1">
      <c r="C17" s="81"/>
      <c r="D17" s="5"/>
      <c r="E17" s="5"/>
      <c r="F17" s="55"/>
      <c r="G17" s="6"/>
      <c r="H17" s="52"/>
      <c r="I17" s="52"/>
      <c r="J17" s="52"/>
    </row>
    <row r="18" spans="3:10" ht="12.75">
      <c r="C18" s="82"/>
      <c r="D18" s="61"/>
      <c r="E18" s="61"/>
      <c r="F18" s="62"/>
      <c r="G18" s="6"/>
      <c r="H18" s="52"/>
      <c r="I18" s="52"/>
      <c r="J18" s="52"/>
    </row>
    <row r="19" spans="3:10" ht="13.5" thickBot="1">
      <c r="C19" s="78" t="s">
        <v>75</v>
      </c>
      <c r="D19" s="8"/>
      <c r="E19" s="8"/>
      <c r="F19" s="58">
        <f>SUM(F14:F18)</f>
        <v>106149</v>
      </c>
      <c r="G19" s="9"/>
      <c r="H19" s="52"/>
      <c r="I19" s="52"/>
      <c r="J19" s="52"/>
    </row>
    <row r="20" spans="3:10" ht="12.75">
      <c r="C20" s="79" t="s">
        <v>76</v>
      </c>
      <c r="D20" s="63"/>
      <c r="E20" s="63"/>
      <c r="F20" s="64">
        <v>201122</v>
      </c>
      <c r="G20" s="83"/>
      <c r="H20" s="65"/>
      <c r="I20" s="52"/>
      <c r="J20" s="52"/>
    </row>
    <row r="21" spans="3:10" ht="12.75">
      <c r="C21" s="81" t="s">
        <v>77</v>
      </c>
      <c r="D21" s="54" t="s">
        <v>69</v>
      </c>
      <c r="E21" s="5"/>
      <c r="F21" s="55"/>
      <c r="G21" s="6"/>
      <c r="H21" s="65"/>
      <c r="I21" s="52"/>
      <c r="J21" s="52"/>
    </row>
    <row r="22" spans="3:10" ht="12.75">
      <c r="C22" s="82"/>
      <c r="D22" s="59"/>
      <c r="E22" s="59"/>
      <c r="F22" s="62"/>
      <c r="G22" s="80"/>
      <c r="H22" s="65"/>
      <c r="I22" s="52"/>
      <c r="J22" s="52"/>
    </row>
    <row r="23" spans="3:10" ht="13.5" thickBot="1">
      <c r="C23" s="78" t="s">
        <v>78</v>
      </c>
      <c r="D23" s="56"/>
      <c r="E23" s="56"/>
      <c r="F23" s="58">
        <f>SUM(F20:F22)</f>
        <v>201122</v>
      </c>
      <c r="G23" s="9"/>
      <c r="H23" s="65"/>
      <c r="I23" s="52"/>
      <c r="J23" s="52"/>
    </row>
    <row r="24" spans="3:10" ht="12.75">
      <c r="C24" s="79" t="s">
        <v>79</v>
      </c>
      <c r="D24" s="59"/>
      <c r="E24" s="59"/>
      <c r="F24" s="62">
        <v>65942</v>
      </c>
      <c r="G24" s="80"/>
      <c r="H24" s="65"/>
      <c r="I24" s="52"/>
      <c r="J24" s="52"/>
    </row>
    <row r="25" spans="3:10" ht="12.75">
      <c r="C25" s="82" t="s">
        <v>80</v>
      </c>
      <c r="D25" s="59"/>
      <c r="E25" s="59"/>
      <c r="F25" s="62"/>
      <c r="G25" s="6"/>
      <c r="H25" s="65"/>
      <c r="I25" s="52"/>
      <c r="J25" s="52"/>
    </row>
    <row r="26" spans="3:10" ht="12.75" hidden="1">
      <c r="C26" s="82"/>
      <c r="D26" s="59"/>
      <c r="E26" s="59"/>
      <c r="F26" s="62"/>
      <c r="G26" s="6"/>
      <c r="H26" s="65"/>
      <c r="I26" s="52"/>
      <c r="J26" s="52"/>
    </row>
    <row r="27" spans="3:10" ht="12.75" hidden="1">
      <c r="C27" s="82"/>
      <c r="D27" s="59"/>
      <c r="E27" s="59"/>
      <c r="F27" s="62"/>
      <c r="G27" s="6"/>
      <c r="H27" s="65"/>
      <c r="I27" s="52"/>
      <c r="J27" s="52"/>
    </row>
    <row r="28" spans="3:10" ht="12.75">
      <c r="C28" s="82"/>
      <c r="D28" s="59"/>
      <c r="E28" s="59"/>
      <c r="F28" s="62"/>
      <c r="G28" s="6"/>
      <c r="H28" s="65"/>
      <c r="I28" s="52"/>
      <c r="J28" s="52"/>
    </row>
    <row r="29" spans="3:10" ht="13.5" thickBot="1">
      <c r="C29" s="78" t="s">
        <v>81</v>
      </c>
      <c r="D29" s="56"/>
      <c r="E29" s="56"/>
      <c r="F29" s="58">
        <f>SUM(F24:F28)</f>
        <v>65942</v>
      </c>
      <c r="G29" s="9"/>
      <c r="H29" s="65"/>
      <c r="I29" s="52"/>
      <c r="J29" s="52"/>
    </row>
    <row r="30" spans="3:10" ht="12.75">
      <c r="C30" s="84" t="s">
        <v>82</v>
      </c>
      <c r="D30" s="63"/>
      <c r="E30" s="63"/>
      <c r="F30" s="64">
        <v>103903</v>
      </c>
      <c r="G30" s="85"/>
      <c r="H30" s="65"/>
      <c r="I30" s="52"/>
      <c r="J30" s="52"/>
    </row>
    <row r="31" spans="3:10" ht="12.75">
      <c r="C31" s="81" t="s">
        <v>83</v>
      </c>
      <c r="D31" s="67" t="s">
        <v>69</v>
      </c>
      <c r="E31" s="54">
        <v>12</v>
      </c>
      <c r="F31" s="55">
        <v>500</v>
      </c>
      <c r="G31" s="6" t="s">
        <v>84</v>
      </c>
      <c r="H31" s="65"/>
      <c r="I31" s="52"/>
      <c r="J31" s="52"/>
    </row>
    <row r="32" spans="3:10" ht="12.75">
      <c r="C32" s="82"/>
      <c r="D32" s="68"/>
      <c r="E32" s="59"/>
      <c r="F32" s="62"/>
      <c r="G32" s="80"/>
      <c r="H32" s="65"/>
      <c r="I32" s="52"/>
      <c r="J32" s="52"/>
    </row>
    <row r="33" spans="3:10" ht="13.5" thickBot="1">
      <c r="C33" s="86" t="s">
        <v>85</v>
      </c>
      <c r="D33" s="56"/>
      <c r="E33" s="56"/>
      <c r="F33" s="58">
        <f>SUM(F30:F32)</f>
        <v>104403</v>
      </c>
      <c r="G33" s="87"/>
      <c r="H33" s="65"/>
      <c r="I33" s="52"/>
      <c r="J33" s="52"/>
    </row>
    <row r="34" spans="3:10" ht="12.75">
      <c r="C34" s="88" t="s">
        <v>86</v>
      </c>
      <c r="D34" s="63"/>
      <c r="E34" s="63"/>
      <c r="F34" s="64">
        <v>1102918</v>
      </c>
      <c r="G34" s="85"/>
      <c r="H34" s="65"/>
      <c r="I34" s="52"/>
      <c r="J34" s="52"/>
    </row>
    <row r="35" spans="3:10" ht="12.75">
      <c r="C35" s="89" t="s">
        <v>87</v>
      </c>
      <c r="D35" s="54" t="s">
        <v>69</v>
      </c>
      <c r="E35" s="54">
        <v>10</v>
      </c>
      <c r="F35" s="55">
        <v>866</v>
      </c>
      <c r="G35" s="6" t="s">
        <v>70</v>
      </c>
      <c r="H35" s="65"/>
      <c r="I35" s="52"/>
      <c r="J35" s="52"/>
    </row>
    <row r="36" spans="3:10" ht="12.75">
      <c r="C36" s="81"/>
      <c r="D36" s="59"/>
      <c r="E36" s="59"/>
      <c r="F36" s="62"/>
      <c r="G36" s="80"/>
      <c r="H36" s="65"/>
      <c r="I36" s="52"/>
      <c r="J36" s="52"/>
    </row>
    <row r="37" spans="3:10" ht="13.5" thickBot="1">
      <c r="C37" s="78" t="s">
        <v>88</v>
      </c>
      <c r="D37" s="56"/>
      <c r="E37" s="56"/>
      <c r="F37" s="58">
        <f>SUM(F34:F36)</f>
        <v>1103784</v>
      </c>
      <c r="G37" s="9"/>
      <c r="H37" s="65"/>
      <c r="I37" s="52"/>
      <c r="J37" s="52"/>
    </row>
    <row r="38" spans="3:10" ht="12.75">
      <c r="C38" s="84" t="s">
        <v>89</v>
      </c>
      <c r="D38" s="63"/>
      <c r="E38" s="63"/>
      <c r="F38" s="64">
        <v>9458538</v>
      </c>
      <c r="G38" s="85"/>
      <c r="H38" s="65"/>
      <c r="I38" s="52"/>
      <c r="J38" s="52"/>
    </row>
    <row r="39" spans="3:10" ht="12.75">
      <c r="C39" s="81" t="s">
        <v>90</v>
      </c>
      <c r="D39" s="54" t="s">
        <v>69</v>
      </c>
      <c r="E39" s="54"/>
      <c r="F39" s="55"/>
      <c r="G39" s="6"/>
      <c r="H39" s="65"/>
      <c r="I39" s="52"/>
      <c r="J39" s="52"/>
    </row>
    <row r="40" spans="3:10" ht="12.75">
      <c r="C40" s="81"/>
      <c r="D40" s="52"/>
      <c r="E40" s="54"/>
      <c r="F40" s="55"/>
      <c r="G40" s="90"/>
      <c r="H40" s="65"/>
      <c r="I40" s="52"/>
      <c r="J40" s="52"/>
    </row>
    <row r="41" spans="3:11" ht="13.5" thickBot="1">
      <c r="C41" s="78" t="s">
        <v>91</v>
      </c>
      <c r="D41" s="56"/>
      <c r="E41" s="56"/>
      <c r="F41" s="58">
        <f>SUM(F38:F40)</f>
        <v>9458538</v>
      </c>
      <c r="G41" s="87"/>
      <c r="H41" s="69"/>
      <c r="I41" s="70"/>
      <c r="J41" s="52"/>
      <c r="K41" s="52"/>
    </row>
    <row r="42" spans="3:11" ht="12.75">
      <c r="C42" s="88" t="s">
        <v>92</v>
      </c>
      <c r="D42" s="63"/>
      <c r="E42" s="63"/>
      <c r="F42" s="64">
        <v>226583</v>
      </c>
      <c r="G42" s="83"/>
      <c r="H42" s="69"/>
      <c r="I42" s="70"/>
      <c r="J42" s="52"/>
      <c r="K42" s="52"/>
    </row>
    <row r="43" spans="3:10" ht="12.75">
      <c r="C43" s="81" t="s">
        <v>93</v>
      </c>
      <c r="D43" s="54" t="s">
        <v>69</v>
      </c>
      <c r="E43" s="54"/>
      <c r="F43" s="64"/>
      <c r="G43" s="6"/>
      <c r="H43" s="65"/>
      <c r="I43" s="52"/>
      <c r="J43" s="52"/>
    </row>
    <row r="44" spans="3:10" ht="12.75">
      <c r="C44" s="81"/>
      <c r="D44" s="54"/>
      <c r="E44" s="54"/>
      <c r="F44" s="64"/>
      <c r="G44" s="90"/>
      <c r="H44" s="65"/>
      <c r="I44" s="52"/>
      <c r="J44" s="52"/>
    </row>
    <row r="45" spans="3:10" ht="13.5" thickBot="1">
      <c r="C45" s="78" t="s">
        <v>94</v>
      </c>
      <c r="D45" s="56"/>
      <c r="E45" s="56"/>
      <c r="F45" s="58">
        <f>SUM(F42:F44)</f>
        <v>226583</v>
      </c>
      <c r="G45" s="87"/>
      <c r="H45" s="65"/>
      <c r="I45" s="52"/>
      <c r="J45" s="52"/>
    </row>
    <row r="46" spans="3:10" ht="12.75">
      <c r="C46" s="91" t="s">
        <v>95</v>
      </c>
      <c r="D46" s="71"/>
      <c r="E46" s="71"/>
      <c r="F46" s="72">
        <v>2373744</v>
      </c>
      <c r="G46" s="92"/>
      <c r="H46" s="65"/>
      <c r="I46" s="52"/>
      <c r="J46" s="52"/>
    </row>
    <row r="47" spans="3:10" ht="12.75">
      <c r="C47" s="89" t="s">
        <v>96</v>
      </c>
      <c r="D47" s="54" t="s">
        <v>69</v>
      </c>
      <c r="E47" s="63"/>
      <c r="F47" s="64"/>
      <c r="G47" s="6"/>
      <c r="H47" s="65"/>
      <c r="I47" s="52"/>
      <c r="J47" s="52"/>
    </row>
    <row r="48" spans="3:10" ht="12.75">
      <c r="C48" s="81"/>
      <c r="D48" s="54"/>
      <c r="E48" s="54"/>
      <c r="F48" s="55"/>
      <c r="G48" s="83"/>
      <c r="H48" s="65"/>
      <c r="I48" s="52"/>
      <c r="J48" s="52"/>
    </row>
    <row r="49" spans="3:10" ht="13.5" thickBot="1">
      <c r="C49" s="78" t="s">
        <v>97</v>
      </c>
      <c r="D49" s="56"/>
      <c r="E49" s="56"/>
      <c r="F49" s="58">
        <f>SUM(F46:F48)</f>
        <v>2373744</v>
      </c>
      <c r="G49" s="87"/>
      <c r="H49" s="65"/>
      <c r="I49" s="52"/>
      <c r="J49" s="52"/>
    </row>
    <row r="50" spans="3:10" ht="12.75">
      <c r="C50" s="88" t="s">
        <v>98</v>
      </c>
      <c r="D50" s="54"/>
      <c r="E50" s="63"/>
      <c r="F50" s="64">
        <v>68208</v>
      </c>
      <c r="G50" s="83"/>
      <c r="H50" s="65"/>
      <c r="I50" s="52"/>
      <c r="J50" s="52"/>
    </row>
    <row r="51" spans="3:10" ht="12.75">
      <c r="C51" s="81" t="s">
        <v>99</v>
      </c>
      <c r="D51" s="54" t="s">
        <v>69</v>
      </c>
      <c r="E51" s="54"/>
      <c r="F51" s="55"/>
      <c r="G51" s="6"/>
      <c r="H51" s="65"/>
      <c r="I51" s="52"/>
      <c r="J51" s="52"/>
    </row>
    <row r="52" spans="3:10" ht="12.75">
      <c r="C52" s="81"/>
      <c r="D52" s="54"/>
      <c r="E52" s="54"/>
      <c r="F52" s="55"/>
      <c r="G52" s="90"/>
      <c r="H52" s="65"/>
      <c r="I52" s="52"/>
      <c r="J52" s="52"/>
    </row>
    <row r="53" spans="3:10" ht="13.5" thickBot="1">
      <c r="C53" s="78" t="s">
        <v>100</v>
      </c>
      <c r="D53" s="56"/>
      <c r="E53" s="56"/>
      <c r="F53" s="58">
        <f>SUM(F50:F52)</f>
        <v>68208</v>
      </c>
      <c r="G53" s="87"/>
      <c r="H53" s="65"/>
      <c r="I53" s="52"/>
      <c r="J53" s="52"/>
    </row>
    <row r="54" spans="3:10" ht="12.75">
      <c r="C54" s="88" t="s">
        <v>101</v>
      </c>
      <c r="D54" s="63"/>
      <c r="E54" s="63"/>
      <c r="F54" s="64">
        <v>668755</v>
      </c>
      <c r="G54" s="85"/>
      <c r="H54" s="65"/>
      <c r="I54" s="52"/>
      <c r="J54" s="52"/>
    </row>
    <row r="55" spans="3:10" ht="12.75">
      <c r="C55" s="89" t="s">
        <v>102</v>
      </c>
      <c r="D55" s="54" t="s">
        <v>69</v>
      </c>
      <c r="E55" s="59">
        <v>10</v>
      </c>
      <c r="F55" s="62">
        <v>512</v>
      </c>
      <c r="G55" s="6" t="s">
        <v>70</v>
      </c>
      <c r="H55" s="65"/>
      <c r="I55" s="52"/>
      <c r="J55" s="52"/>
    </row>
    <row r="56" spans="3:10" ht="12.75">
      <c r="C56" s="82"/>
      <c r="D56" s="59"/>
      <c r="E56" s="59"/>
      <c r="F56" s="62"/>
      <c r="G56" s="80"/>
      <c r="H56" s="65"/>
      <c r="I56" s="52"/>
      <c r="J56" s="52"/>
    </row>
    <row r="57" spans="3:10" ht="13.5" thickBot="1">
      <c r="C57" s="78" t="s">
        <v>103</v>
      </c>
      <c r="D57" s="56"/>
      <c r="E57" s="56"/>
      <c r="F57" s="58">
        <f>SUM(F54:F56)</f>
        <v>669267</v>
      </c>
      <c r="G57" s="87"/>
      <c r="H57" s="65"/>
      <c r="I57" s="52"/>
      <c r="J57" s="52"/>
    </row>
    <row r="58" spans="3:10" ht="12.75">
      <c r="C58" s="66"/>
      <c r="D58" s="63"/>
      <c r="E58" s="63"/>
      <c r="F58" s="64"/>
      <c r="G58" s="66"/>
      <c r="H58" s="65"/>
      <c r="I58" s="52"/>
      <c r="J58" s="52"/>
    </row>
    <row r="59" ht="12.75">
      <c r="F59" s="3"/>
    </row>
    <row r="61" spans="6:8" ht="12.75">
      <c r="F61" s="3"/>
      <c r="G61" s="30"/>
      <c r="H61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5" sqref="C5:D5"/>
    </sheetView>
  </sheetViews>
  <sheetFormatPr defaultColWidth="9.140625" defaultRowHeight="12.75"/>
  <cols>
    <col min="2" max="2" width="10.57421875" style="0" customWidth="1"/>
    <col min="3" max="3" width="13.57421875" style="0" customWidth="1"/>
    <col min="4" max="4" width="38.57421875" style="0" bestFit="1" customWidth="1"/>
    <col min="5" max="5" width="26.7109375" style="0" bestFit="1" customWidth="1"/>
    <col min="6" max="6" width="13.8515625" style="0" bestFit="1" customWidth="1"/>
  </cols>
  <sheetData>
    <row r="1" ht="12.75">
      <c r="A1" s="1" t="s">
        <v>0</v>
      </c>
    </row>
    <row r="3" ht="12.75">
      <c r="B3" s="2" t="s">
        <v>25</v>
      </c>
    </row>
    <row r="4" ht="12.75">
      <c r="B4" s="2"/>
    </row>
    <row r="5" spans="2:4" ht="12.75">
      <c r="B5" s="2"/>
      <c r="C5" s="50" t="s">
        <v>64</v>
      </c>
      <c r="D5" s="1" t="s">
        <v>65</v>
      </c>
    </row>
    <row r="6" ht="13.5" thickBot="1"/>
    <row r="7" spans="1:6" ht="57.75" customHeight="1" thickBot="1">
      <c r="A7" s="32" t="s">
        <v>7</v>
      </c>
      <c r="B7" s="32" t="s">
        <v>8</v>
      </c>
      <c r="C7" s="33" t="s">
        <v>9</v>
      </c>
      <c r="D7" s="32" t="s">
        <v>10</v>
      </c>
      <c r="E7" s="34" t="s">
        <v>11</v>
      </c>
      <c r="F7" s="32" t="s">
        <v>26</v>
      </c>
    </row>
    <row r="8" spans="1:6" ht="12.75">
      <c r="A8" s="4">
        <v>1</v>
      </c>
      <c r="B8" s="35" t="s">
        <v>31</v>
      </c>
      <c r="C8" s="36">
        <v>3174</v>
      </c>
      <c r="D8" s="37" t="s">
        <v>32</v>
      </c>
      <c r="E8" s="37" t="s">
        <v>33</v>
      </c>
      <c r="F8" s="38">
        <v>440.31</v>
      </c>
    </row>
    <row r="9" spans="1:6" ht="12.75">
      <c r="A9" s="7">
        <v>2</v>
      </c>
      <c r="B9" s="39" t="s">
        <v>31</v>
      </c>
      <c r="C9" s="11">
        <v>3173</v>
      </c>
      <c r="D9" s="5" t="s">
        <v>34</v>
      </c>
      <c r="E9" s="5" t="s">
        <v>35</v>
      </c>
      <c r="F9" s="40">
        <v>918.2</v>
      </c>
    </row>
    <row r="10" spans="1:6" ht="12.75">
      <c r="A10" s="41">
        <v>3</v>
      </c>
      <c r="B10" s="10" t="s">
        <v>31</v>
      </c>
      <c r="C10" s="5">
        <v>3172</v>
      </c>
      <c r="D10" s="5" t="s">
        <v>36</v>
      </c>
      <c r="E10" s="5" t="s">
        <v>33</v>
      </c>
      <c r="F10" s="40">
        <v>8635.26</v>
      </c>
    </row>
    <row r="11" spans="1:6" ht="12.75">
      <c r="A11" s="41">
        <v>4</v>
      </c>
      <c r="B11" s="10" t="s">
        <v>31</v>
      </c>
      <c r="C11" s="5">
        <v>3175</v>
      </c>
      <c r="D11" s="5" t="s">
        <v>32</v>
      </c>
      <c r="E11" s="5" t="s">
        <v>33</v>
      </c>
      <c r="F11" s="40">
        <v>2489.64</v>
      </c>
    </row>
    <row r="12" spans="1:6" ht="12.75">
      <c r="A12" s="42">
        <v>5</v>
      </c>
      <c r="B12" s="43" t="s">
        <v>37</v>
      </c>
      <c r="C12" s="11">
        <v>3180</v>
      </c>
      <c r="D12" s="11" t="s">
        <v>38</v>
      </c>
      <c r="E12" s="11" t="s">
        <v>39</v>
      </c>
      <c r="F12" s="44">
        <v>434</v>
      </c>
    </row>
    <row r="13" spans="1:6" ht="12.75">
      <c r="A13" s="31">
        <v>6</v>
      </c>
      <c r="B13" s="43" t="s">
        <v>40</v>
      </c>
      <c r="C13" s="5">
        <v>3195</v>
      </c>
      <c r="D13" s="11" t="s">
        <v>41</v>
      </c>
      <c r="E13" s="11" t="s">
        <v>42</v>
      </c>
      <c r="F13" s="44">
        <v>2299.5</v>
      </c>
    </row>
    <row r="14" spans="1:6" ht="12.75">
      <c r="A14" s="31">
        <v>7</v>
      </c>
      <c r="B14" s="43" t="s">
        <v>40</v>
      </c>
      <c r="C14" s="5">
        <v>3193</v>
      </c>
      <c r="D14" s="11" t="s">
        <v>43</v>
      </c>
      <c r="E14" s="11" t="s">
        <v>44</v>
      </c>
      <c r="F14" s="44">
        <v>360.24</v>
      </c>
    </row>
    <row r="15" spans="1:6" ht="12.75">
      <c r="A15" s="31">
        <v>8</v>
      </c>
      <c r="B15" s="43" t="s">
        <v>40</v>
      </c>
      <c r="C15" s="11">
        <v>3192</v>
      </c>
      <c r="D15" s="11" t="s">
        <v>45</v>
      </c>
      <c r="E15" s="11" t="s">
        <v>46</v>
      </c>
      <c r="F15" s="44">
        <v>7.85</v>
      </c>
    </row>
    <row r="16" spans="1:6" ht="12.75">
      <c r="A16" s="7">
        <v>9</v>
      </c>
      <c r="B16" s="43" t="s">
        <v>40</v>
      </c>
      <c r="C16" s="5">
        <v>3190</v>
      </c>
      <c r="D16" s="5" t="s">
        <v>45</v>
      </c>
      <c r="E16" s="5" t="s">
        <v>46</v>
      </c>
      <c r="F16" s="45">
        <v>5.95</v>
      </c>
    </row>
    <row r="17" spans="1:6" ht="12.75">
      <c r="A17" s="7">
        <f aca="true" t="shared" si="0" ref="A17:A26">A16+1</f>
        <v>10</v>
      </c>
      <c r="B17" s="43" t="s">
        <v>40</v>
      </c>
      <c r="C17" s="5">
        <v>3189</v>
      </c>
      <c r="D17" s="5" t="s">
        <v>45</v>
      </c>
      <c r="E17" s="5" t="s">
        <v>47</v>
      </c>
      <c r="F17" s="45">
        <v>731.05</v>
      </c>
    </row>
    <row r="18" spans="1:6" ht="12.75">
      <c r="A18" s="7">
        <f t="shared" si="0"/>
        <v>11</v>
      </c>
      <c r="B18" s="43" t="s">
        <v>40</v>
      </c>
      <c r="C18" s="5">
        <v>3191</v>
      </c>
      <c r="D18" s="5" t="s">
        <v>45</v>
      </c>
      <c r="E18" s="5" t="s">
        <v>47</v>
      </c>
      <c r="F18" s="45">
        <v>1001.09</v>
      </c>
    </row>
    <row r="19" spans="1:6" ht="12.75">
      <c r="A19" s="7">
        <f t="shared" si="0"/>
        <v>12</v>
      </c>
      <c r="B19" s="43" t="s">
        <v>40</v>
      </c>
      <c r="C19" s="5">
        <v>3188</v>
      </c>
      <c r="D19" s="5" t="s">
        <v>48</v>
      </c>
      <c r="E19" s="5" t="s">
        <v>49</v>
      </c>
      <c r="F19" s="45">
        <v>10896</v>
      </c>
    </row>
    <row r="20" spans="1:6" ht="12.75">
      <c r="A20" s="7">
        <f t="shared" si="0"/>
        <v>13</v>
      </c>
      <c r="B20" s="43" t="s">
        <v>40</v>
      </c>
      <c r="C20" s="5">
        <v>3196</v>
      </c>
      <c r="D20" s="5" t="s">
        <v>50</v>
      </c>
      <c r="E20" s="5" t="s">
        <v>51</v>
      </c>
      <c r="F20" s="45">
        <v>1426</v>
      </c>
    </row>
    <row r="21" spans="1:6" ht="12.75">
      <c r="A21" s="7">
        <f t="shared" si="0"/>
        <v>14</v>
      </c>
      <c r="B21" s="43" t="s">
        <v>52</v>
      </c>
      <c r="C21" s="5">
        <v>3230</v>
      </c>
      <c r="D21" s="5" t="s">
        <v>53</v>
      </c>
      <c r="E21" s="5" t="s">
        <v>54</v>
      </c>
      <c r="F21" s="45">
        <v>19120.05</v>
      </c>
    </row>
    <row r="22" spans="1:6" ht="12.75">
      <c r="A22" s="7">
        <f t="shared" si="0"/>
        <v>15</v>
      </c>
      <c r="B22" s="43" t="s">
        <v>52</v>
      </c>
      <c r="C22" s="5">
        <v>3214</v>
      </c>
      <c r="D22" s="5" t="s">
        <v>55</v>
      </c>
      <c r="E22" s="5" t="s">
        <v>56</v>
      </c>
      <c r="F22" s="45">
        <v>540.69</v>
      </c>
    </row>
    <row r="23" spans="1:6" ht="12.75">
      <c r="A23" s="7">
        <f t="shared" si="0"/>
        <v>16</v>
      </c>
      <c r="B23" s="43" t="s">
        <v>52</v>
      </c>
      <c r="C23" s="5">
        <v>3213</v>
      </c>
      <c r="D23" s="5" t="s">
        <v>57</v>
      </c>
      <c r="E23" s="5" t="s">
        <v>58</v>
      </c>
      <c r="F23" s="45">
        <v>6665.04</v>
      </c>
    </row>
    <row r="24" spans="1:6" ht="12.75">
      <c r="A24" s="7">
        <f t="shared" si="0"/>
        <v>17</v>
      </c>
      <c r="B24" s="43" t="s">
        <v>52</v>
      </c>
      <c r="C24" s="5">
        <v>3212</v>
      </c>
      <c r="D24" s="5" t="s">
        <v>59</v>
      </c>
      <c r="E24" s="5" t="s">
        <v>60</v>
      </c>
      <c r="F24" s="45">
        <v>545.58</v>
      </c>
    </row>
    <row r="25" spans="1:6" ht="12.75">
      <c r="A25" s="7">
        <f t="shared" si="0"/>
        <v>18</v>
      </c>
      <c r="B25" s="43" t="s">
        <v>52</v>
      </c>
      <c r="C25" s="5">
        <v>3215</v>
      </c>
      <c r="D25" s="5" t="s">
        <v>55</v>
      </c>
      <c r="E25" s="5" t="s">
        <v>61</v>
      </c>
      <c r="F25" s="45">
        <v>581.36</v>
      </c>
    </row>
    <row r="26" spans="1:6" ht="13.5" thickBot="1">
      <c r="A26" s="7">
        <f t="shared" si="0"/>
        <v>19</v>
      </c>
      <c r="B26" s="43" t="s">
        <v>52</v>
      </c>
      <c r="C26" s="5">
        <v>3211</v>
      </c>
      <c r="D26" s="5" t="s">
        <v>62</v>
      </c>
      <c r="E26" s="5" t="s">
        <v>54</v>
      </c>
      <c r="F26" s="45">
        <v>2467.64</v>
      </c>
    </row>
    <row r="27" spans="1:6" ht="13.5" thickBot="1">
      <c r="A27" s="46"/>
      <c r="B27" s="47"/>
      <c r="C27" s="47"/>
      <c r="D27" s="47"/>
      <c r="E27" s="48" t="s">
        <v>63</v>
      </c>
      <c r="F27" s="49">
        <f>SUM(F8:F26)</f>
        <v>59565.450000000004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8">
      <selection activeCell="D22" sqref="D22"/>
    </sheetView>
  </sheetViews>
  <sheetFormatPr defaultColWidth="9.140625" defaultRowHeight="12.75"/>
  <cols>
    <col min="1" max="1" width="16.140625" style="142" bestFit="1" customWidth="1"/>
    <col min="2" max="2" width="22.140625" style="142" bestFit="1" customWidth="1"/>
    <col min="3" max="3" width="48.8515625" style="141" bestFit="1" customWidth="1"/>
    <col min="4" max="4" width="39.28125" style="141" customWidth="1"/>
    <col min="5" max="5" width="14.7109375" style="141" bestFit="1" customWidth="1"/>
    <col min="6" max="6" width="12.7109375" style="141" bestFit="1" customWidth="1"/>
    <col min="7" max="16384" width="9.140625" style="141" customWidth="1"/>
  </cols>
  <sheetData>
    <row r="1" spans="1:4" ht="15.75">
      <c r="A1" s="140" t="s">
        <v>13</v>
      </c>
      <c r="B1" s="139"/>
      <c r="C1" s="140"/>
      <c r="D1" s="140"/>
    </row>
    <row r="2" ht="15" hidden="1"/>
    <row r="3" ht="15" hidden="1"/>
    <row r="6" spans="1:4" ht="15.75" customHeight="1">
      <c r="A6" s="143" t="s">
        <v>19</v>
      </c>
      <c r="B6" s="143"/>
      <c r="C6" s="143"/>
      <c r="D6" s="144"/>
    </row>
    <row r="7" spans="1:10" ht="25.5" customHeight="1">
      <c r="A7" s="145" t="s">
        <v>20</v>
      </c>
      <c r="B7" s="145"/>
      <c r="C7" s="145"/>
      <c r="D7" s="145"/>
      <c r="E7" s="145"/>
      <c r="F7" s="12"/>
      <c r="G7" s="12"/>
      <c r="H7" s="12"/>
      <c r="I7" s="146"/>
      <c r="J7" s="146"/>
    </row>
    <row r="8" spans="1:10" ht="15.75">
      <c r="A8" s="13"/>
      <c r="B8" s="14"/>
      <c r="C8" s="14"/>
      <c r="D8" s="14"/>
      <c r="E8" s="12"/>
      <c r="F8" s="12"/>
      <c r="G8" s="12"/>
      <c r="H8" s="12"/>
      <c r="I8" s="146"/>
      <c r="J8" s="146"/>
    </row>
    <row r="9" spans="1:10" ht="15.75">
      <c r="A9" s="13"/>
      <c r="B9" s="147" t="s">
        <v>125</v>
      </c>
      <c r="C9" s="171" t="s">
        <v>136</v>
      </c>
      <c r="D9" s="14"/>
      <c r="E9" s="12"/>
      <c r="F9" s="12"/>
      <c r="G9" s="12"/>
      <c r="H9" s="12"/>
      <c r="I9" s="146"/>
      <c r="J9" s="146"/>
    </row>
    <row r="10" ht="15.75" thickBot="1"/>
    <row r="11" spans="1:5" ht="16.5" thickBot="1">
      <c r="A11" s="148" t="s">
        <v>14</v>
      </c>
      <c r="B11" s="149" t="s">
        <v>15</v>
      </c>
      <c r="C11" s="149" t="s">
        <v>16</v>
      </c>
      <c r="D11" s="150" t="s">
        <v>21</v>
      </c>
      <c r="E11" s="151" t="s">
        <v>17</v>
      </c>
    </row>
    <row r="12" spans="1:5" s="155" customFormat="1" ht="30">
      <c r="A12" s="172">
        <v>41803</v>
      </c>
      <c r="B12" s="152" t="s">
        <v>126</v>
      </c>
      <c r="C12" s="153" t="s">
        <v>127</v>
      </c>
      <c r="D12" s="154" t="s">
        <v>128</v>
      </c>
      <c r="E12" s="173">
        <v>3213.75</v>
      </c>
    </row>
    <row r="13" spans="1:5" s="155" customFormat="1" ht="30">
      <c r="A13" s="172">
        <v>41803</v>
      </c>
      <c r="B13" s="152" t="s">
        <v>129</v>
      </c>
      <c r="C13" s="153" t="s">
        <v>127</v>
      </c>
      <c r="D13" s="154" t="s">
        <v>128</v>
      </c>
      <c r="E13" s="173">
        <v>3303.75</v>
      </c>
    </row>
    <row r="14" spans="1:6" s="155" customFormat="1" ht="30">
      <c r="A14" s="172">
        <v>41803</v>
      </c>
      <c r="B14" s="156" t="s">
        <v>130</v>
      </c>
      <c r="C14" s="153" t="s">
        <v>131</v>
      </c>
      <c r="D14" s="157" t="s">
        <v>128</v>
      </c>
      <c r="E14" s="174">
        <v>18211.25</v>
      </c>
      <c r="F14" s="158"/>
    </row>
    <row r="15" spans="1:5" s="155" customFormat="1" ht="30">
      <c r="A15" s="172">
        <v>41803</v>
      </c>
      <c r="B15" s="156" t="s">
        <v>132</v>
      </c>
      <c r="C15" s="153" t="s">
        <v>131</v>
      </c>
      <c r="D15" s="159" t="s">
        <v>128</v>
      </c>
      <c r="E15" s="174">
        <v>18721.25</v>
      </c>
    </row>
    <row r="16" spans="1:5" s="155" customFormat="1" ht="30">
      <c r="A16" s="172">
        <v>41803</v>
      </c>
      <c r="B16" s="156" t="s">
        <v>133</v>
      </c>
      <c r="C16" s="153" t="s">
        <v>134</v>
      </c>
      <c r="D16" s="159" t="s">
        <v>128</v>
      </c>
      <c r="E16" s="174">
        <v>5286</v>
      </c>
    </row>
    <row r="17" spans="1:6" s="155" customFormat="1" ht="30">
      <c r="A17" s="172">
        <v>41803</v>
      </c>
      <c r="B17" s="160" t="s">
        <v>135</v>
      </c>
      <c r="C17" s="153" t="s">
        <v>134</v>
      </c>
      <c r="D17" s="159" t="s">
        <v>128</v>
      </c>
      <c r="E17" s="173">
        <v>5142</v>
      </c>
      <c r="F17" s="158"/>
    </row>
    <row r="18" spans="1:6" s="155" customFormat="1" ht="15">
      <c r="A18" s="172"/>
      <c r="B18" s="160"/>
      <c r="C18" s="153"/>
      <c r="D18" s="159"/>
      <c r="E18" s="173"/>
      <c r="F18" s="158"/>
    </row>
    <row r="19" spans="1:5" s="155" customFormat="1" ht="15">
      <c r="A19" s="172"/>
      <c r="B19" s="160"/>
      <c r="C19" s="153"/>
      <c r="D19" s="159"/>
      <c r="E19" s="173"/>
    </row>
    <row r="20" spans="1:5" s="155" customFormat="1" ht="15">
      <c r="A20" s="172"/>
      <c r="B20" s="160"/>
      <c r="C20" s="153"/>
      <c r="D20" s="159"/>
      <c r="E20" s="173"/>
    </row>
    <row r="21" spans="1:5" s="155" customFormat="1" ht="15">
      <c r="A21" s="172"/>
      <c r="B21" s="160"/>
      <c r="C21" s="154"/>
      <c r="D21" s="159"/>
      <c r="E21" s="173"/>
    </row>
    <row r="22" spans="1:5" s="155" customFormat="1" ht="15">
      <c r="A22" s="172"/>
      <c r="B22" s="160"/>
      <c r="C22" s="154"/>
      <c r="D22" s="159"/>
      <c r="E22" s="173"/>
    </row>
    <row r="23" spans="1:6" s="155" customFormat="1" ht="15">
      <c r="A23" s="175"/>
      <c r="B23" s="160"/>
      <c r="C23" s="154"/>
      <c r="D23" s="159"/>
      <c r="E23" s="173"/>
      <c r="F23" s="158"/>
    </row>
    <row r="24" spans="1:6" s="155" customFormat="1" ht="15">
      <c r="A24" s="175"/>
      <c r="B24" s="160"/>
      <c r="C24" s="154"/>
      <c r="D24" s="159"/>
      <c r="E24" s="173"/>
      <c r="F24" s="158"/>
    </row>
    <row r="25" spans="1:6" s="155" customFormat="1" ht="15">
      <c r="A25" s="175"/>
      <c r="B25" s="160"/>
      <c r="C25" s="154"/>
      <c r="D25" s="159"/>
      <c r="E25" s="173"/>
      <c r="F25" s="158"/>
    </row>
    <row r="26" spans="1:5" s="155" customFormat="1" ht="15">
      <c r="A26" s="175"/>
      <c r="B26" s="160"/>
      <c r="C26" s="154"/>
      <c r="D26" s="159"/>
      <c r="E26" s="173"/>
    </row>
    <row r="27" spans="1:5" s="155" customFormat="1" ht="15.75" thickBot="1">
      <c r="A27" s="161" t="s">
        <v>18</v>
      </c>
      <c r="B27" s="162"/>
      <c r="C27" s="163"/>
      <c r="D27" s="163"/>
      <c r="E27" s="164">
        <f>SUM(E12:E26)</f>
        <v>53878</v>
      </c>
    </row>
    <row r="28" spans="1:5" s="155" customFormat="1" ht="15.75">
      <c r="A28" s="165"/>
      <c r="B28" s="166"/>
      <c r="C28" s="146"/>
      <c r="D28" s="146"/>
      <c r="E28" s="167"/>
    </row>
    <row r="35" spans="1:5" ht="15">
      <c r="A35" s="168"/>
      <c r="B35" s="166"/>
      <c r="C35" s="166"/>
      <c r="D35" s="169"/>
      <c r="E35" s="170"/>
    </row>
    <row r="36" spans="1:5" ht="15">
      <c r="A36" s="168"/>
      <c r="B36" s="166"/>
      <c r="C36" s="166"/>
      <c r="D36" s="169"/>
      <c r="E36" s="170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8.28125" style="16" customWidth="1"/>
    <col min="2" max="2" width="15.140625" style="16" customWidth="1"/>
    <col min="3" max="3" width="12.8515625" style="16" customWidth="1"/>
    <col min="4" max="4" width="21.57421875" style="16" customWidth="1"/>
    <col min="5" max="5" width="50.7109375" style="16" bestFit="1" customWidth="1"/>
    <col min="6" max="6" width="10.421875" style="16" bestFit="1" customWidth="1"/>
    <col min="7" max="16384" width="9.140625" style="16" customWidth="1"/>
  </cols>
  <sheetData>
    <row r="1" spans="1:6" ht="12.75">
      <c r="A1" s="15" t="s">
        <v>22</v>
      </c>
      <c r="B1" s="18"/>
      <c r="C1" s="19"/>
      <c r="D1" s="19"/>
      <c r="E1" s="18"/>
      <c r="F1" s="18"/>
    </row>
    <row r="2" spans="2:6" ht="12.75">
      <c r="B2" s="18"/>
      <c r="C2" s="18"/>
      <c r="D2" s="18"/>
      <c r="E2" s="18"/>
      <c r="F2" s="18"/>
    </row>
    <row r="3" spans="1:6" ht="12.75">
      <c r="A3" s="17" t="s">
        <v>24</v>
      </c>
      <c r="B3" s="19"/>
      <c r="C3" s="18"/>
      <c r="D3" s="20"/>
      <c r="E3" s="21"/>
      <c r="F3" s="18"/>
    </row>
    <row r="4" spans="1:6" ht="12.75">
      <c r="A4" s="15" t="s">
        <v>6</v>
      </c>
      <c r="B4" s="19"/>
      <c r="C4" s="18"/>
      <c r="D4" s="19"/>
      <c r="E4" s="18"/>
      <c r="F4" s="19"/>
    </row>
    <row r="5" spans="1:6" ht="12.75">
      <c r="A5" s="18"/>
      <c r="B5" s="20"/>
      <c r="C5" s="18"/>
      <c r="D5" s="18"/>
      <c r="E5" s="18"/>
      <c r="F5" s="18"/>
    </row>
    <row r="6" spans="1:6" ht="12.75">
      <c r="A6" s="18"/>
      <c r="B6" s="22"/>
      <c r="C6" s="50" t="s">
        <v>64</v>
      </c>
      <c r="D6" s="1" t="s">
        <v>65</v>
      </c>
      <c r="E6" s="18"/>
      <c r="F6" s="18"/>
    </row>
    <row r="7" spans="1:6" ht="13.5" thickBot="1">
      <c r="A7" s="18"/>
      <c r="B7" s="18"/>
      <c r="C7" s="18"/>
      <c r="D7" s="18"/>
      <c r="E7" s="18"/>
      <c r="F7" s="18"/>
    </row>
    <row r="8" spans="1:6" ht="51.75" thickBot="1">
      <c r="A8" s="93" t="s">
        <v>7</v>
      </c>
      <c r="B8" s="23" t="s">
        <v>8</v>
      </c>
      <c r="C8" s="24" t="s">
        <v>9</v>
      </c>
      <c r="D8" s="23" t="s">
        <v>23</v>
      </c>
      <c r="E8" s="94" t="s">
        <v>27</v>
      </c>
      <c r="F8" s="25" t="s">
        <v>12</v>
      </c>
    </row>
    <row r="9" spans="1:6" ht="15" customHeight="1">
      <c r="A9" s="95">
        <v>1</v>
      </c>
      <c r="B9" s="96">
        <v>41801</v>
      </c>
      <c r="C9" s="97">
        <v>3179</v>
      </c>
      <c r="D9" s="98" t="s">
        <v>104</v>
      </c>
      <c r="E9" s="99" t="s">
        <v>105</v>
      </c>
      <c r="F9" s="100">
        <v>1537.06</v>
      </c>
    </row>
    <row r="10" spans="1:6" ht="15" customHeight="1">
      <c r="A10" s="101">
        <v>2</v>
      </c>
      <c r="B10" s="96">
        <v>41802</v>
      </c>
      <c r="C10" s="102">
        <v>3197</v>
      </c>
      <c r="D10" s="103" t="s">
        <v>104</v>
      </c>
      <c r="E10" s="104" t="s">
        <v>106</v>
      </c>
      <c r="F10" s="105">
        <v>1905.46</v>
      </c>
    </row>
    <row r="11" spans="1:6" ht="15" customHeight="1">
      <c r="A11" s="101">
        <v>3</v>
      </c>
      <c r="B11" s="96">
        <v>41802</v>
      </c>
      <c r="C11" s="102">
        <v>2920</v>
      </c>
      <c r="D11" s="103" t="s">
        <v>107</v>
      </c>
      <c r="E11" s="104" t="s">
        <v>108</v>
      </c>
      <c r="F11" s="105">
        <v>100</v>
      </c>
    </row>
    <row r="12" spans="1:6" ht="15" customHeight="1">
      <c r="A12" s="101">
        <v>4</v>
      </c>
      <c r="B12" s="96">
        <v>41802</v>
      </c>
      <c r="C12" s="102">
        <v>2908</v>
      </c>
      <c r="D12" s="103" t="s">
        <v>107</v>
      </c>
      <c r="E12" s="104" t="s">
        <v>109</v>
      </c>
      <c r="F12" s="105">
        <v>10</v>
      </c>
    </row>
    <row r="13" spans="1:6" ht="15" customHeight="1">
      <c r="A13" s="101">
        <v>5</v>
      </c>
      <c r="B13" s="96">
        <v>41802</v>
      </c>
      <c r="C13" s="102">
        <v>2907</v>
      </c>
      <c r="D13" s="103" t="s">
        <v>107</v>
      </c>
      <c r="E13" s="104" t="s">
        <v>110</v>
      </c>
      <c r="F13" s="105">
        <v>200</v>
      </c>
    </row>
    <row r="14" spans="1:6" ht="15" customHeight="1">
      <c r="A14" s="101">
        <v>6</v>
      </c>
      <c r="B14" s="96">
        <v>41802</v>
      </c>
      <c r="C14" s="102">
        <v>2906</v>
      </c>
      <c r="D14" s="103" t="s">
        <v>107</v>
      </c>
      <c r="E14" s="104" t="s">
        <v>111</v>
      </c>
      <c r="F14" s="105">
        <v>150</v>
      </c>
    </row>
    <row r="15" spans="1:6" ht="15" customHeight="1">
      <c r="A15" s="101">
        <v>7</v>
      </c>
      <c r="B15" s="96">
        <v>41802</v>
      </c>
      <c r="C15" s="102">
        <v>2918</v>
      </c>
      <c r="D15" s="103" t="s">
        <v>107</v>
      </c>
      <c r="E15" s="104" t="s">
        <v>112</v>
      </c>
      <c r="F15" s="105">
        <v>300</v>
      </c>
    </row>
    <row r="16" spans="1:6" ht="15" customHeight="1">
      <c r="A16" s="101">
        <v>8</v>
      </c>
      <c r="B16" s="96">
        <v>41802</v>
      </c>
      <c r="C16" s="102">
        <v>2919</v>
      </c>
      <c r="D16" s="103" t="s">
        <v>107</v>
      </c>
      <c r="E16" s="104" t="s">
        <v>113</v>
      </c>
      <c r="F16" s="105">
        <v>100</v>
      </c>
    </row>
    <row r="17" spans="1:6" ht="15" customHeight="1">
      <c r="A17" s="101">
        <v>9</v>
      </c>
      <c r="B17" s="96">
        <v>41803</v>
      </c>
      <c r="C17" s="102">
        <v>3232</v>
      </c>
      <c r="D17" s="103" t="s">
        <v>104</v>
      </c>
      <c r="E17" s="104" t="s">
        <v>114</v>
      </c>
      <c r="F17" s="105">
        <v>22140.8</v>
      </c>
    </row>
    <row r="18" spans="1:6" ht="15" customHeight="1">
      <c r="A18" s="101">
        <v>10</v>
      </c>
      <c r="B18" s="96">
        <v>41803</v>
      </c>
      <c r="C18" s="102">
        <v>3216</v>
      </c>
      <c r="D18" s="103" t="s">
        <v>115</v>
      </c>
      <c r="E18" s="104" t="s">
        <v>116</v>
      </c>
      <c r="F18" s="105">
        <v>53.32</v>
      </c>
    </row>
    <row r="19" spans="1:6" ht="15" customHeight="1">
      <c r="A19" s="101">
        <v>11</v>
      </c>
      <c r="B19" s="96">
        <v>41803</v>
      </c>
      <c r="C19" s="102">
        <v>3222</v>
      </c>
      <c r="D19" s="103" t="s">
        <v>104</v>
      </c>
      <c r="E19" s="104" t="s">
        <v>105</v>
      </c>
      <c r="F19" s="105">
        <v>878.24</v>
      </c>
    </row>
    <row r="20" spans="1:6" ht="15" customHeight="1">
      <c r="A20" s="101">
        <v>12</v>
      </c>
      <c r="B20" s="96">
        <v>41803</v>
      </c>
      <c r="C20" s="102">
        <v>3217</v>
      </c>
      <c r="D20" s="103" t="s">
        <v>107</v>
      </c>
      <c r="E20" s="104" t="s">
        <v>117</v>
      </c>
      <c r="F20" s="105">
        <v>200</v>
      </c>
    </row>
    <row r="21" spans="1:6" ht="15" customHeight="1">
      <c r="A21" s="101">
        <v>13</v>
      </c>
      <c r="B21" s="96">
        <v>41803</v>
      </c>
      <c r="C21" s="102">
        <v>3227</v>
      </c>
      <c r="D21" s="103" t="s">
        <v>104</v>
      </c>
      <c r="E21" s="104" t="s">
        <v>105</v>
      </c>
      <c r="F21" s="105">
        <v>131.74</v>
      </c>
    </row>
    <row r="22" spans="1:6" ht="15" customHeight="1">
      <c r="A22" s="101">
        <v>14</v>
      </c>
      <c r="B22" s="96">
        <v>41803</v>
      </c>
      <c r="C22" s="102">
        <v>3202</v>
      </c>
      <c r="D22" s="103" t="s">
        <v>104</v>
      </c>
      <c r="E22" s="104" t="s">
        <v>118</v>
      </c>
      <c r="F22" s="105">
        <v>3900</v>
      </c>
    </row>
    <row r="23" spans="1:6" ht="15" customHeight="1">
      <c r="A23" s="101">
        <v>15</v>
      </c>
      <c r="B23" s="96">
        <v>41803</v>
      </c>
      <c r="C23" s="102">
        <v>3235</v>
      </c>
      <c r="D23" s="103" t="s">
        <v>104</v>
      </c>
      <c r="E23" s="104" t="s">
        <v>119</v>
      </c>
      <c r="F23" s="105">
        <v>1000</v>
      </c>
    </row>
    <row r="24" spans="1:6" ht="15" customHeight="1">
      <c r="A24" s="101">
        <v>16</v>
      </c>
      <c r="B24" s="96">
        <v>41803</v>
      </c>
      <c r="C24" s="102">
        <v>3225</v>
      </c>
      <c r="D24" s="103" t="s">
        <v>104</v>
      </c>
      <c r="E24" s="104" t="s">
        <v>105</v>
      </c>
      <c r="F24" s="105">
        <v>17564.8</v>
      </c>
    </row>
    <row r="25" spans="1:6" ht="15" customHeight="1">
      <c r="A25" s="101">
        <v>17</v>
      </c>
      <c r="B25" s="96">
        <v>41803</v>
      </c>
      <c r="C25" s="102">
        <v>3229</v>
      </c>
      <c r="D25" s="103" t="s">
        <v>104</v>
      </c>
      <c r="E25" s="104" t="s">
        <v>105</v>
      </c>
      <c r="F25" s="105">
        <v>131.74</v>
      </c>
    </row>
    <row r="26" spans="1:6" ht="15" customHeight="1">
      <c r="A26" s="101">
        <v>18</v>
      </c>
      <c r="B26" s="96">
        <v>41803</v>
      </c>
      <c r="C26" s="102">
        <v>3218</v>
      </c>
      <c r="D26" s="103" t="s">
        <v>107</v>
      </c>
      <c r="E26" s="104" t="s">
        <v>120</v>
      </c>
      <c r="F26" s="105">
        <v>90</v>
      </c>
    </row>
    <row r="27" spans="1:6" ht="15" customHeight="1">
      <c r="A27" s="101">
        <v>19</v>
      </c>
      <c r="B27" s="96">
        <v>41803</v>
      </c>
      <c r="C27" s="102">
        <v>2901</v>
      </c>
      <c r="D27" s="103" t="s">
        <v>107</v>
      </c>
      <c r="E27" s="104" t="s">
        <v>121</v>
      </c>
      <c r="F27" s="105">
        <v>600</v>
      </c>
    </row>
    <row r="28" spans="1:6" ht="15" customHeight="1" thickBot="1">
      <c r="A28" s="101">
        <v>20</v>
      </c>
      <c r="B28" s="96">
        <v>41803</v>
      </c>
      <c r="C28" s="102">
        <v>3220</v>
      </c>
      <c r="D28" s="103" t="s">
        <v>115</v>
      </c>
      <c r="E28" s="104" t="s">
        <v>105</v>
      </c>
      <c r="F28" s="105">
        <v>10978</v>
      </c>
    </row>
    <row r="29" spans="1:6" ht="15" customHeight="1" thickBot="1">
      <c r="A29" s="106" t="s">
        <v>5</v>
      </c>
      <c r="B29" s="107"/>
      <c r="C29" s="26"/>
      <c r="D29" s="27"/>
      <c r="E29" s="108"/>
      <c r="F29" s="109">
        <f>SUM(F9:F28)</f>
        <v>61971.159999999996</v>
      </c>
    </row>
    <row r="30" spans="1:6" ht="15" customHeight="1">
      <c r="A30" s="110"/>
      <c r="B30" s="111"/>
      <c r="C30" s="112"/>
      <c r="D30" s="110"/>
      <c r="E30" s="113"/>
      <c r="F30" s="114"/>
    </row>
    <row r="31" spans="1:6" ht="15" customHeight="1">
      <c r="A31" s="110"/>
      <c r="B31" s="111"/>
      <c r="C31" s="112"/>
      <c r="D31" s="110"/>
      <c r="E31" s="113"/>
      <c r="F31" s="114"/>
    </row>
    <row r="32" spans="1:6" ht="15" customHeight="1">
      <c r="A32" s="110"/>
      <c r="B32" s="111"/>
      <c r="C32" s="112"/>
      <c r="D32" s="110"/>
      <c r="E32" s="113"/>
      <c r="F32" s="114"/>
    </row>
    <row r="33" spans="1:6" ht="15" customHeight="1">
      <c r="A33" s="110"/>
      <c r="B33" s="111"/>
      <c r="C33" s="112"/>
      <c r="D33" s="110"/>
      <c r="E33" s="113"/>
      <c r="F33" s="114"/>
    </row>
    <row r="34" spans="1:6" ht="15" customHeight="1">
      <c r="A34" s="110"/>
      <c r="B34" s="111"/>
      <c r="C34" s="112"/>
      <c r="D34" s="110"/>
      <c r="E34" s="113"/>
      <c r="F34" s="114"/>
    </row>
    <row r="35" spans="1:6" ht="15" customHeight="1">
      <c r="A35" s="110"/>
      <c r="B35" s="111"/>
      <c r="C35" s="112"/>
      <c r="D35" s="110"/>
      <c r="E35" s="113"/>
      <c r="F35" s="114"/>
    </row>
    <row r="36" spans="1:6" ht="15" customHeight="1">
      <c r="A36" s="110"/>
      <c r="B36" s="111"/>
      <c r="C36" s="112"/>
      <c r="D36" s="110"/>
      <c r="E36" s="113"/>
      <c r="F36" s="114"/>
    </row>
    <row r="37" spans="1:6" ht="15" customHeight="1">
      <c r="A37" s="110"/>
      <c r="B37" s="111"/>
      <c r="C37" s="112"/>
      <c r="D37" s="110"/>
      <c r="E37" s="113"/>
      <c r="F37" s="114"/>
    </row>
    <row r="38" spans="1:6" ht="15" customHeight="1">
      <c r="A38" s="110"/>
      <c r="B38" s="111"/>
      <c r="C38" s="112"/>
      <c r="D38" s="110"/>
      <c r="E38" s="113"/>
      <c r="F38" s="114"/>
    </row>
    <row r="39" spans="1:6" ht="15" customHeight="1">
      <c r="A39" s="110"/>
      <c r="B39" s="111"/>
      <c r="C39" s="112"/>
      <c r="D39" s="110"/>
      <c r="E39" s="113"/>
      <c r="F39" s="114"/>
    </row>
    <row r="40" spans="1:6" ht="15" customHeight="1">
      <c r="A40" s="110"/>
      <c r="B40" s="111"/>
      <c r="C40" s="112"/>
      <c r="D40" s="110"/>
      <c r="E40" s="113"/>
      <c r="F40" s="114"/>
    </row>
    <row r="41" spans="1:6" ht="15" customHeight="1">
      <c r="A41" s="110"/>
      <c r="B41" s="111"/>
      <c r="C41" s="112"/>
      <c r="D41" s="110"/>
      <c r="E41" s="113"/>
      <c r="F41" s="114"/>
    </row>
    <row r="42" spans="1:6" ht="15" customHeight="1">
      <c r="A42" s="110"/>
      <c r="B42" s="111"/>
      <c r="C42" s="112"/>
      <c r="D42" s="110"/>
      <c r="E42" s="113"/>
      <c r="F42" s="114"/>
    </row>
    <row r="43" spans="1:6" ht="15" customHeight="1">
      <c r="A43" s="110"/>
      <c r="B43" s="111"/>
      <c r="C43" s="112"/>
      <c r="D43" s="110"/>
      <c r="E43" s="113"/>
      <c r="F43" s="114"/>
    </row>
    <row r="44" spans="1:6" ht="15" customHeight="1">
      <c r="A44" s="110"/>
      <c r="B44" s="111"/>
      <c r="C44" s="112"/>
      <c r="D44" s="110"/>
      <c r="E44" s="113"/>
      <c r="F44" s="114"/>
    </row>
    <row r="45" spans="1:6" ht="15" customHeight="1">
      <c r="A45" s="110"/>
      <c r="B45" s="111"/>
      <c r="C45" s="112"/>
      <c r="D45" s="110"/>
      <c r="E45" s="113"/>
      <c r="F45" s="114"/>
    </row>
    <row r="46" spans="1:6" ht="15" customHeight="1">
      <c r="A46" s="110"/>
      <c r="B46" s="111"/>
      <c r="C46" s="112"/>
      <c r="D46" s="110"/>
      <c r="E46" s="113"/>
      <c r="F46" s="114"/>
    </row>
    <row r="47" spans="1:6" ht="15" customHeight="1">
      <c r="A47" s="110"/>
      <c r="B47" s="111"/>
      <c r="C47" s="112"/>
      <c r="D47" s="110"/>
      <c r="E47" s="113"/>
      <c r="F47" s="114"/>
    </row>
    <row r="48" spans="1:6" ht="15" customHeight="1">
      <c r="A48" s="110"/>
      <c r="B48" s="111"/>
      <c r="C48" s="112"/>
      <c r="D48" s="110"/>
      <c r="E48" s="113"/>
      <c r="F48" s="114"/>
    </row>
    <row r="49" spans="1:6" ht="15" customHeight="1">
      <c r="A49" s="110"/>
      <c r="B49" s="111"/>
      <c r="C49" s="112"/>
      <c r="D49" s="110"/>
      <c r="E49" s="113"/>
      <c r="F49" s="114"/>
    </row>
    <row r="50" spans="1:6" ht="15" customHeight="1">
      <c r="A50" s="110"/>
      <c r="B50" s="111"/>
      <c r="C50" s="112"/>
      <c r="D50" s="110"/>
      <c r="E50" s="113"/>
      <c r="F50" s="114"/>
    </row>
    <row r="51" spans="1:6" ht="15" customHeight="1">
      <c r="A51" s="110"/>
      <c r="B51" s="111"/>
      <c r="C51" s="112"/>
      <c r="D51" s="110"/>
      <c r="E51" s="113"/>
      <c r="F51" s="114"/>
    </row>
    <row r="52" spans="1:6" ht="15" customHeight="1">
      <c r="A52" s="110"/>
      <c r="B52" s="111"/>
      <c r="C52" s="112"/>
      <c r="D52" s="110"/>
      <c r="E52" s="113"/>
      <c r="F52" s="114"/>
    </row>
    <row r="53" spans="1:6" ht="15" customHeight="1">
      <c r="A53" s="110"/>
      <c r="B53" s="111"/>
      <c r="C53" s="112"/>
      <c r="D53" s="110"/>
      <c r="E53" s="113"/>
      <c r="F53" s="114"/>
    </row>
    <row r="54" spans="1:6" ht="15" customHeight="1">
      <c r="A54" s="110"/>
      <c r="B54" s="111"/>
      <c r="C54" s="112"/>
      <c r="D54" s="110"/>
      <c r="E54" s="113"/>
      <c r="F54" s="114"/>
    </row>
    <row r="55" spans="1:6" ht="15" customHeight="1">
      <c r="A55" s="110"/>
      <c r="B55" s="111"/>
      <c r="C55" s="112"/>
      <c r="D55" s="110"/>
      <c r="E55" s="113"/>
      <c r="F55" s="114"/>
    </row>
    <row r="56" spans="1:6" ht="15" customHeight="1">
      <c r="A56" s="110"/>
      <c r="B56" s="111"/>
      <c r="C56" s="112"/>
      <c r="D56" s="110"/>
      <c r="E56" s="113"/>
      <c r="F56" s="114"/>
    </row>
    <row r="57" spans="1:6" ht="15" customHeight="1">
      <c r="A57" s="110"/>
      <c r="B57" s="111"/>
      <c r="C57" s="112"/>
      <c r="D57" s="110"/>
      <c r="E57" s="113"/>
      <c r="F57" s="114"/>
    </row>
    <row r="58" spans="1:6" ht="15" customHeight="1">
      <c r="A58" s="110"/>
      <c r="B58" s="111"/>
      <c r="C58" s="112"/>
      <c r="D58" s="110"/>
      <c r="E58" s="113"/>
      <c r="F58" s="114"/>
    </row>
    <row r="59" spans="1:7" ht="15" customHeight="1">
      <c r="A59" s="110"/>
      <c r="B59" s="111"/>
      <c r="C59" s="112"/>
      <c r="D59" s="110"/>
      <c r="E59" s="113"/>
      <c r="F59" s="114"/>
      <c r="G59" s="115"/>
    </row>
    <row r="60" spans="1:7" ht="15" customHeight="1">
      <c r="A60" s="110"/>
      <c r="B60" s="111"/>
      <c r="C60" s="112"/>
      <c r="D60" s="110"/>
      <c r="E60" s="113"/>
      <c r="F60" s="114"/>
      <c r="G60" s="115"/>
    </row>
    <row r="61" spans="1:7" ht="15" customHeight="1">
      <c r="A61" s="110"/>
      <c r="B61" s="111"/>
      <c r="C61" s="112"/>
      <c r="D61" s="110"/>
      <c r="E61" s="113"/>
      <c r="F61" s="114"/>
      <c r="G61" s="115"/>
    </row>
    <row r="62" spans="1:7" ht="15" customHeight="1">
      <c r="A62" s="110"/>
      <c r="B62" s="111"/>
      <c r="C62" s="112"/>
      <c r="D62" s="110"/>
      <c r="E62" s="113"/>
      <c r="F62" s="114"/>
      <c r="G62" s="115"/>
    </row>
    <row r="63" spans="1:7" ht="15" customHeight="1">
      <c r="A63" s="110"/>
      <c r="B63" s="111"/>
      <c r="C63" s="112"/>
      <c r="D63" s="110"/>
      <c r="E63" s="113"/>
      <c r="F63" s="114"/>
      <c r="G63" s="115"/>
    </row>
    <row r="64" spans="1:7" ht="15" customHeight="1">
      <c r="A64" s="110"/>
      <c r="B64" s="111"/>
      <c r="C64" s="112"/>
      <c r="D64" s="110"/>
      <c r="E64" s="113"/>
      <c r="F64" s="114"/>
      <c r="G64" s="115"/>
    </row>
    <row r="65" spans="1:7" ht="15" customHeight="1">
      <c r="A65" s="110"/>
      <c r="B65" s="111"/>
      <c r="C65" s="112"/>
      <c r="D65" s="110"/>
      <c r="E65" s="113"/>
      <c r="F65" s="114"/>
      <c r="G65" s="115"/>
    </row>
    <row r="66" spans="1:7" ht="15" customHeight="1">
      <c r="A66" s="110"/>
      <c r="B66" s="111"/>
      <c r="C66" s="112"/>
      <c r="D66" s="110"/>
      <c r="E66" s="113"/>
      <c r="F66" s="114"/>
      <c r="G66" s="115"/>
    </row>
    <row r="67" spans="1:7" ht="15" customHeight="1">
      <c r="A67" s="110"/>
      <c r="B67" s="111"/>
      <c r="C67" s="112"/>
      <c r="D67" s="110"/>
      <c r="E67" s="113"/>
      <c r="F67" s="114"/>
      <c r="G67" s="115"/>
    </row>
    <row r="68" spans="1:7" ht="15" customHeight="1">
      <c r="A68" s="110"/>
      <c r="B68" s="111"/>
      <c r="C68" s="112"/>
      <c r="D68" s="110"/>
      <c r="E68" s="113"/>
      <c r="F68" s="114"/>
      <c r="G68" s="115"/>
    </row>
    <row r="69" spans="1:7" ht="15" customHeight="1">
      <c r="A69" s="110"/>
      <c r="B69" s="111"/>
      <c r="C69" s="112"/>
      <c r="D69" s="110"/>
      <c r="E69" s="113"/>
      <c r="F69" s="114"/>
      <c r="G69" s="115"/>
    </row>
    <row r="70" spans="1:7" ht="15" customHeight="1">
      <c r="A70" s="110"/>
      <c r="B70" s="111"/>
      <c r="C70" s="112"/>
      <c r="D70" s="110"/>
      <c r="E70" s="113"/>
      <c r="F70" s="114"/>
      <c r="G70" s="115"/>
    </row>
    <row r="71" spans="1:7" ht="15" customHeight="1">
      <c r="A71" s="110"/>
      <c r="B71" s="111"/>
      <c r="C71" s="112"/>
      <c r="D71" s="110"/>
      <c r="E71" s="113"/>
      <c r="F71" s="114"/>
      <c r="G71" s="115"/>
    </row>
    <row r="72" spans="1:7" ht="15" customHeight="1">
      <c r="A72" s="110"/>
      <c r="B72" s="111"/>
      <c r="C72" s="112"/>
      <c r="D72" s="110"/>
      <c r="E72" s="113"/>
      <c r="F72" s="114"/>
      <c r="G72" s="115"/>
    </row>
    <row r="73" spans="1:7" ht="15" customHeight="1">
      <c r="A73" s="110"/>
      <c r="B73" s="111"/>
      <c r="C73" s="112"/>
      <c r="D73" s="110"/>
      <c r="E73" s="113"/>
      <c r="F73" s="114"/>
      <c r="G73" s="115"/>
    </row>
    <row r="74" spans="1:7" ht="15" customHeight="1">
      <c r="A74" s="110"/>
      <c r="B74" s="111"/>
      <c r="C74" s="112"/>
      <c r="D74" s="110"/>
      <c r="E74" s="113"/>
      <c r="F74" s="114"/>
      <c r="G74" s="115"/>
    </row>
    <row r="75" spans="1:7" ht="15" customHeight="1">
      <c r="A75" s="110"/>
      <c r="B75" s="111"/>
      <c r="C75" s="112"/>
      <c r="D75" s="110"/>
      <c r="E75" s="113"/>
      <c r="F75" s="114"/>
      <c r="G75" s="115"/>
    </row>
    <row r="76" spans="1:7" ht="15" customHeight="1">
      <c r="A76" s="110"/>
      <c r="B76" s="111"/>
      <c r="C76" s="112"/>
      <c r="D76" s="110"/>
      <c r="E76" s="113"/>
      <c r="F76" s="114"/>
      <c r="G76" s="115"/>
    </row>
    <row r="77" spans="1:7" ht="15" customHeight="1">
      <c r="A77" s="110"/>
      <c r="B77" s="111"/>
      <c r="C77" s="112"/>
      <c r="D77" s="110"/>
      <c r="E77" s="113"/>
      <c r="F77" s="114"/>
      <c r="G77" s="115"/>
    </row>
    <row r="78" spans="1:7" ht="15" customHeight="1">
      <c r="A78" s="110"/>
      <c r="B78" s="111"/>
      <c r="C78" s="112"/>
      <c r="D78" s="110"/>
      <c r="E78" s="113"/>
      <c r="F78" s="114"/>
      <c r="G78" s="115"/>
    </row>
    <row r="79" spans="1:7" ht="15" customHeight="1">
      <c r="A79" s="110"/>
      <c r="B79" s="111"/>
      <c r="C79" s="112"/>
      <c r="D79" s="110"/>
      <c r="E79" s="113"/>
      <c r="F79" s="114"/>
      <c r="G79" s="115"/>
    </row>
    <row r="80" spans="1:7" ht="15" customHeight="1">
      <c r="A80" s="110"/>
      <c r="B80" s="111"/>
      <c r="C80" s="112"/>
      <c r="D80" s="110"/>
      <c r="E80" s="113"/>
      <c r="F80" s="114"/>
      <c r="G80" s="115"/>
    </row>
    <row r="81" spans="1:7" ht="15" customHeight="1">
      <c r="A81" s="110"/>
      <c r="B81" s="111"/>
      <c r="C81" s="112"/>
      <c r="D81" s="110"/>
      <c r="E81" s="113"/>
      <c r="F81" s="114"/>
      <c r="G81" s="115"/>
    </row>
    <row r="82" spans="1:7" ht="15" customHeight="1">
      <c r="A82" s="110"/>
      <c r="B82" s="111"/>
      <c r="C82" s="112"/>
      <c r="D82" s="110"/>
      <c r="E82" s="113"/>
      <c r="F82" s="114"/>
      <c r="G82" s="115"/>
    </row>
    <row r="83" spans="1:7" ht="15" customHeight="1">
      <c r="A83" s="110"/>
      <c r="B83" s="111"/>
      <c r="C83" s="112"/>
      <c r="D83" s="110"/>
      <c r="E83" s="113"/>
      <c r="F83" s="114"/>
      <c r="G83" s="115"/>
    </row>
    <row r="84" spans="1:7" ht="12.75">
      <c r="A84" s="116"/>
      <c r="B84" s="117"/>
      <c r="C84" s="117"/>
      <c r="D84" s="117"/>
      <c r="E84" s="117"/>
      <c r="F84" s="118"/>
      <c r="G84" s="1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3">
      <selection activeCell="B32" sqref="B32"/>
    </sheetView>
  </sheetViews>
  <sheetFormatPr defaultColWidth="9.140625" defaultRowHeight="12.75"/>
  <cols>
    <col min="1" max="1" width="8.28125" style="16" customWidth="1"/>
    <col min="2" max="2" width="15.140625" style="16" customWidth="1"/>
    <col min="3" max="3" width="12.8515625" style="16" customWidth="1"/>
    <col min="4" max="4" width="25.00390625" style="16" customWidth="1"/>
    <col min="5" max="5" width="51.421875" style="16" bestFit="1" customWidth="1"/>
    <col min="6" max="6" width="15.00390625" style="16" customWidth="1"/>
    <col min="7" max="16384" width="9.140625" style="16" customWidth="1"/>
  </cols>
  <sheetData>
    <row r="1" spans="1:6" ht="12.75" hidden="1">
      <c r="A1" s="18"/>
      <c r="B1" s="18"/>
      <c r="C1" s="18"/>
      <c r="D1" s="18"/>
      <c r="E1" s="18"/>
      <c r="F1" s="18"/>
    </row>
    <row r="2" spans="1:6" ht="12.75" hidden="1">
      <c r="A2" s="18"/>
      <c r="B2" s="18"/>
      <c r="C2" s="18"/>
      <c r="D2" s="18"/>
      <c r="E2" s="18"/>
      <c r="F2" s="18"/>
    </row>
    <row r="3" spans="1:6" ht="12.75">
      <c r="A3" s="15" t="s">
        <v>22</v>
      </c>
      <c r="B3" s="18"/>
      <c r="C3" s="19"/>
      <c r="D3" s="19"/>
      <c r="E3" s="18"/>
      <c r="F3" s="18"/>
    </row>
    <row r="4" spans="2:6" ht="15.75" customHeight="1" hidden="1">
      <c r="B4" s="18"/>
      <c r="C4" s="18"/>
      <c r="D4" s="18"/>
      <c r="E4" s="18"/>
      <c r="F4" s="18"/>
    </row>
    <row r="5" spans="2:6" ht="12.75" hidden="1">
      <c r="B5" s="18"/>
      <c r="C5" s="18"/>
      <c r="D5" s="18"/>
      <c r="E5" s="18"/>
      <c r="F5" s="18"/>
    </row>
    <row r="6" spans="2:6" ht="12.75">
      <c r="B6" s="18"/>
      <c r="C6" s="18"/>
      <c r="D6" s="18"/>
      <c r="E6" s="18"/>
      <c r="F6" s="18"/>
    </row>
    <row r="7" spans="1:6" ht="12.75">
      <c r="A7" s="17" t="s">
        <v>24</v>
      </c>
      <c r="B7" s="19"/>
      <c r="C7" s="18"/>
      <c r="D7" s="20"/>
      <c r="E7" s="21"/>
      <c r="F7" s="18"/>
    </row>
    <row r="8" spans="1:6" ht="12.75">
      <c r="A8" s="15" t="s">
        <v>30</v>
      </c>
      <c r="B8" s="19"/>
      <c r="C8" s="18"/>
      <c r="D8" s="19"/>
      <c r="E8" s="18"/>
      <c r="F8" s="19"/>
    </row>
    <row r="9" spans="1:6" ht="12.75">
      <c r="A9" s="18"/>
      <c r="B9" s="20"/>
      <c r="C9" s="18"/>
      <c r="D9" s="18"/>
      <c r="E9" s="18"/>
      <c r="F9" s="18"/>
    </row>
    <row r="10" spans="1:6" ht="12.75">
      <c r="A10" s="18"/>
      <c r="B10" s="22"/>
      <c r="C10" s="50" t="s">
        <v>64</v>
      </c>
      <c r="D10" s="1" t="s">
        <v>65</v>
      </c>
      <c r="E10" s="18"/>
      <c r="F10" s="18"/>
    </row>
    <row r="11" spans="1:6" ht="13.5" thickBot="1">
      <c r="A11" s="18"/>
      <c r="B11" s="18"/>
      <c r="C11" s="18"/>
      <c r="D11" s="18"/>
      <c r="E11" s="18"/>
      <c r="F11" s="18"/>
    </row>
    <row r="12" spans="1:6" ht="51.75" thickBot="1">
      <c r="A12" s="119" t="s">
        <v>7</v>
      </c>
      <c r="B12" s="23" t="s">
        <v>8</v>
      </c>
      <c r="C12" s="24" t="s">
        <v>9</v>
      </c>
      <c r="D12" s="23" t="s">
        <v>23</v>
      </c>
      <c r="E12" s="23" t="s">
        <v>27</v>
      </c>
      <c r="F12" s="120" t="s">
        <v>12</v>
      </c>
    </row>
    <row r="13" spans="1:6" ht="15" customHeight="1">
      <c r="A13" s="121">
        <v>1</v>
      </c>
      <c r="B13" s="122">
        <v>41801</v>
      </c>
      <c r="C13" s="123">
        <v>3178</v>
      </c>
      <c r="D13" s="123" t="s">
        <v>104</v>
      </c>
      <c r="E13" s="124" t="s">
        <v>122</v>
      </c>
      <c r="F13" s="125">
        <v>105398.4</v>
      </c>
    </row>
    <row r="14" spans="1:6" ht="15" customHeight="1">
      <c r="A14" s="121">
        <v>2</v>
      </c>
      <c r="B14" s="122">
        <v>41802</v>
      </c>
      <c r="C14" s="126">
        <v>3181</v>
      </c>
      <c r="D14" s="126" t="s">
        <v>104</v>
      </c>
      <c r="E14" s="127" t="s">
        <v>123</v>
      </c>
      <c r="F14" s="128">
        <v>43622.18</v>
      </c>
    </row>
    <row r="15" spans="1:6" ht="15" customHeight="1">
      <c r="A15" s="121">
        <v>3</v>
      </c>
      <c r="B15" s="122">
        <v>41802</v>
      </c>
      <c r="C15" s="126">
        <v>3183</v>
      </c>
      <c r="D15" s="126" t="s">
        <v>104</v>
      </c>
      <c r="E15" s="127" t="s">
        <v>123</v>
      </c>
      <c r="F15" s="128">
        <v>43622.19</v>
      </c>
    </row>
    <row r="16" spans="1:6" ht="15" customHeight="1">
      <c r="A16" s="121">
        <v>4</v>
      </c>
      <c r="B16" s="122">
        <v>41802</v>
      </c>
      <c r="C16" s="126">
        <v>3182</v>
      </c>
      <c r="D16" s="126" t="s">
        <v>104</v>
      </c>
      <c r="E16" s="127" t="s">
        <v>123</v>
      </c>
      <c r="F16" s="128">
        <v>43622.18</v>
      </c>
    </row>
    <row r="17" spans="1:6" ht="15" customHeight="1" hidden="1" thickBot="1">
      <c r="A17" s="121"/>
      <c r="B17" s="129"/>
      <c r="C17" s="126"/>
      <c r="D17" s="126"/>
      <c r="E17" s="127"/>
      <c r="F17" s="128"/>
    </row>
    <row r="18" spans="1:6" ht="15" customHeight="1">
      <c r="A18" s="121">
        <v>5</v>
      </c>
      <c r="B18" s="129">
        <v>41803</v>
      </c>
      <c r="C18" s="126">
        <v>3221</v>
      </c>
      <c r="D18" s="126" t="s">
        <v>104</v>
      </c>
      <c r="E18" s="127" t="s">
        <v>122</v>
      </c>
      <c r="F18" s="128">
        <v>13173.6</v>
      </c>
    </row>
    <row r="19" spans="1:6" ht="15" customHeight="1">
      <c r="A19" s="121">
        <v>6</v>
      </c>
      <c r="B19" s="129">
        <v>41803</v>
      </c>
      <c r="C19" s="126">
        <v>3231</v>
      </c>
      <c r="D19" s="126" t="s">
        <v>104</v>
      </c>
      <c r="E19" s="127" t="s">
        <v>124</v>
      </c>
      <c r="F19" s="128">
        <v>153400</v>
      </c>
    </row>
    <row r="20" spans="1:6" ht="15" customHeight="1">
      <c r="A20" s="121">
        <v>7</v>
      </c>
      <c r="B20" s="129">
        <v>41803</v>
      </c>
      <c r="C20" s="126">
        <v>3219</v>
      </c>
      <c r="D20" s="126" t="s">
        <v>115</v>
      </c>
      <c r="E20" s="127" t="s">
        <v>122</v>
      </c>
      <c r="F20" s="128">
        <v>35129.6</v>
      </c>
    </row>
    <row r="21" spans="1:6" ht="15" customHeight="1">
      <c r="A21" s="121">
        <v>8</v>
      </c>
      <c r="B21" s="129">
        <v>41803</v>
      </c>
      <c r="C21" s="126">
        <v>3228</v>
      </c>
      <c r="D21" s="126" t="s">
        <v>104</v>
      </c>
      <c r="E21" s="127" t="s">
        <v>122</v>
      </c>
      <c r="F21" s="128">
        <v>658.68</v>
      </c>
    </row>
    <row r="22" spans="1:6" ht="15" customHeight="1">
      <c r="A22" s="121">
        <v>9</v>
      </c>
      <c r="B22" s="129">
        <v>41803</v>
      </c>
      <c r="C22" s="126">
        <v>3226</v>
      </c>
      <c r="D22" s="126" t="s">
        <v>104</v>
      </c>
      <c r="E22" s="127" t="s">
        <v>122</v>
      </c>
      <c r="F22" s="128">
        <v>658.68</v>
      </c>
    </row>
    <row r="23" spans="1:6" ht="15" customHeight="1" thickBot="1">
      <c r="A23" s="138">
        <v>10</v>
      </c>
      <c r="B23" s="129">
        <v>41803</v>
      </c>
      <c r="C23" s="130">
        <v>3224</v>
      </c>
      <c r="D23" s="130" t="s">
        <v>104</v>
      </c>
      <c r="E23" s="131" t="s">
        <v>122</v>
      </c>
      <c r="F23" s="132">
        <v>35129.6</v>
      </c>
    </row>
    <row r="24" spans="1:6" ht="15.75" thickBot="1">
      <c r="A24" s="133" t="s">
        <v>5</v>
      </c>
      <c r="B24" s="134"/>
      <c r="C24" s="135"/>
      <c r="D24" s="135"/>
      <c r="E24" s="135"/>
      <c r="F24" s="136">
        <f>SUM(F13:F23)</f>
        <v>474415.1099999999</v>
      </c>
    </row>
    <row r="25" spans="1:6" ht="12.75">
      <c r="A25" s="137"/>
      <c r="B25" s="137"/>
      <c r="C25" s="137"/>
      <c r="D25" s="137"/>
      <c r="E25" s="137"/>
      <c r="F25" s="1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2014-06-18T08:16:09Z</cp:lastPrinted>
  <dcterms:created xsi:type="dcterms:W3CDTF">2012-03-07T09:17:22Z</dcterms:created>
  <dcterms:modified xsi:type="dcterms:W3CDTF">2014-06-18T08:16:37Z</dcterms:modified>
  <cp:category/>
  <cp:version/>
  <cp:contentType/>
  <cp:contentStatus/>
</cp:coreProperties>
</file>