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<sst xmlns="http://schemas.openxmlformats.org/spreadsheetml/2006/main" count="288" uniqueCount="150">
  <si>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</si>
  <si>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</si>
  <si>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</si>
  <si>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</si>
  <si>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</si>
  <si>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</si>
  <si>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</si>
  <si>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</si>
  <si>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</si>
  <si>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</si>
  <si>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</si>
  <si>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</si>
  <si>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</si>
  <si>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</si>
  <si>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</si>
  <si>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</si>
  <si>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</si>
  <si>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</si>
  <si>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</si>
  <si>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</si>
  <si>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</si>
  <si>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</si>
  <si>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</si>
  <si>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</si>
  <si>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</si>
  <si>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</si>
  <si>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</si>
  <si>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</si>
  <si>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</si>
  <si>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</si>
  <si>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</si>
  <si>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</si>
  <si>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</si>
  <si>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</si>
  <si>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25824/300/2018</t>
  </si>
  <si>
    <t>onorariu expert dosar 1696/215/2015</t>
  </si>
  <si>
    <t>onorariu expert dosar 3356/289/2017</t>
  </si>
  <si>
    <t>onorariu expert dosar 6230/207/2018</t>
  </si>
  <si>
    <t>onorariu expert dosar 2240/204/2018</t>
  </si>
  <si>
    <t>onorariu expert dosar 12376/225/2018</t>
  </si>
  <si>
    <t>onorariu expert dosar 32306/212/2017</t>
  </si>
  <si>
    <t>PERSOANA JURIDICA</t>
  </si>
  <si>
    <t>despagubire CEDO</t>
  </si>
  <si>
    <t>poprire DE 544/2018</t>
  </si>
  <si>
    <t>PERSOANA FIZICA</t>
  </si>
  <si>
    <t>10,06,2019</t>
  </si>
  <si>
    <t>sts</t>
  </si>
  <si>
    <t>digisign</t>
  </si>
  <si>
    <t>servicii reiinoire certificate</t>
  </si>
  <si>
    <t>best travel</t>
  </si>
  <si>
    <t xml:space="preserve">kit semnartura </t>
  </si>
  <si>
    <t>tarom</t>
  </si>
  <si>
    <t>bilet avion</t>
  </si>
  <si>
    <t>raapps</t>
  </si>
  <si>
    <t>chirie + utilitati</t>
  </si>
  <si>
    <t>international consulting</t>
  </si>
  <si>
    <t>servicii traduceri</t>
  </si>
  <si>
    <t>11,06,2019</t>
  </si>
  <si>
    <t>travel time</t>
  </si>
  <si>
    <t>12,06,2019</t>
  </si>
  <si>
    <t>bs</t>
  </si>
  <si>
    <t>alte venituri</t>
  </si>
  <si>
    <t>olimpic international</t>
  </si>
  <si>
    <t>mfp</t>
  </si>
  <si>
    <t>dobanda negativa</t>
  </si>
  <si>
    <t>13,06,2019</t>
  </si>
  <si>
    <t>ministerul mediului</t>
  </si>
  <si>
    <t>en termica</t>
  </si>
  <si>
    <t>service ascensoare</t>
  </si>
  <si>
    <t>depozitarul central</t>
  </si>
  <si>
    <t>servicii alocare cod isin</t>
  </si>
  <si>
    <t>cip avantaj</t>
  </si>
  <si>
    <t>servicii curatenie</t>
  </si>
  <si>
    <t>monitorul oficial</t>
  </si>
  <si>
    <t>publicari acte normative</t>
  </si>
  <si>
    <t>14,06,2019</t>
  </si>
  <si>
    <t>comision gaze</t>
  </si>
  <si>
    <t xml:space="preserve">total </t>
  </si>
  <si>
    <t>OP 4517</t>
  </si>
  <si>
    <t>ACHIZITIE BILET DE AVION VIENA - PROIECT ACP 1  - 58.14.01</t>
  </si>
  <si>
    <t>DANCO PRO COMMUNICATION</t>
  </si>
  <si>
    <t>OP 4518</t>
  </si>
  <si>
    <t>ACHIZITIE BILET DE AVION VIENA - PROIECT ACP 1  - 58.14.02</t>
  </si>
  <si>
    <t>Licente f 19504/28,05,2019</t>
  </si>
  <si>
    <t xml:space="preserve">SC UNION CO </t>
  </si>
  <si>
    <t>12.06.2019</t>
  </si>
  <si>
    <t>MFP</t>
  </si>
  <si>
    <t>alimentare cont plata  F1718599/17.05.19</t>
  </si>
  <si>
    <t xml:space="preserve">alimentare cont plata F102153833/10.05.19102153834/21.05.19 </t>
  </si>
  <si>
    <t>BUGET DE STAT</t>
  </si>
  <si>
    <t>cheltuieli judiciare dosar D 56/101/2019</t>
  </si>
  <si>
    <t>cheltuieli executare dosar D 2149/236/2018 DE 480/2017</t>
  </si>
  <si>
    <t>cheltuieli judiciare dosar D 2816/110/2018/a1</t>
  </si>
  <si>
    <t xml:space="preserve">cheltuieli fotocopiere dosar D 4886/302/2019 </t>
  </si>
  <si>
    <t>alimentare cont fact F 1/23.05.19</t>
  </si>
  <si>
    <t>13.06.2019</t>
  </si>
  <si>
    <t xml:space="preserve">cheltuieli executare dosar D 18881/325/2018 DE 115/2018 </t>
  </si>
  <si>
    <t>cheltuieli judiciare dosar D 23092/325/2018</t>
  </si>
  <si>
    <t xml:space="preserve">cheltuieli executare dosar D 19972/325/2018 DE 117/2018 </t>
  </si>
  <si>
    <t>cheltuieli judiciare dosar D 4798/101/2017</t>
  </si>
  <si>
    <t>cheltuieli judiciare dosar D 17804/301/2017</t>
  </si>
  <si>
    <t>serv juridice dosar D 2428/31.05.19</t>
  </si>
  <si>
    <t>14.06.2019</t>
  </si>
  <si>
    <t>cheltuieli judiciare dosar D 10162/318/2015</t>
  </si>
  <si>
    <t>cheltuieli judiciare dosar D 24713/197/2015</t>
  </si>
  <si>
    <t>cheltuieli judiciare dosar D 19577/318/2016</t>
  </si>
  <si>
    <t>tv ring ARB/05/20 INV 1/23.05.19</t>
  </si>
  <si>
    <t>cheltuieli judiciare dosar D 697/P/2017</t>
  </si>
  <si>
    <t>cheltuieli judiciare dosar D 652/95/2016</t>
  </si>
  <si>
    <t>cheltuieli judiciare dosar D 4690/318/2017</t>
  </si>
  <si>
    <t>cheltuieli judiciare dosar D 5458/95/2017</t>
  </si>
  <si>
    <t>cheltuieli judiciare dosar D 4870/318/2017</t>
  </si>
  <si>
    <t>cheltuieli fotocopiere dosar D 1676/302/2019 DE 221/2018</t>
  </si>
  <si>
    <t>cheltuieli fotocopiere dosar D 276/302/2019 DE 347/2018</t>
  </si>
  <si>
    <t>cheltuieli judiciare dosar D 3832/95/2017</t>
  </si>
  <si>
    <t>cheltuieli judiciare dosar D 2554/83/2015</t>
  </si>
  <si>
    <t>serv dhl fact 680/06.05.19</t>
  </si>
  <si>
    <t>Subtotal 10.01.01</t>
  </si>
  <si>
    <t>10.01.01</t>
  </si>
  <si>
    <t>iunie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</si>
  <si>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</si>
  <si>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</si>
  <si>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</si>
  <si>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</si>
  <si>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</si>
  <si>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</si>
  <si>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</si>
  <si>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</si>
  <si>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</si>
  <si>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</si>
  <si>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</si>
  <si>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</si>
  <si>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</si>
  <si>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</si>
  <si>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</si>
  <si>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</si>
  <si>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</si>
  <si>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</si>
  <si>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</si>
  <si>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</si>
  <si>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</si>
  <si>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</si>
  <si>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</si>
  <si>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</si>
  <si>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</si>
  <si>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</si>
  <si>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10-14 iunie 2019</t>
  </si>
  <si>
    <t>servicii organizare evenimente</t>
  </si>
  <si>
    <t>servicii telecomunicatii</t>
  </si>
  <si>
    <t xml:space="preserve">kit semnatura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</si>
</sst>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  <numFmt numFmtId="170" formatCode="#,###.00"/>
    <numFmt numFmtId="171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59" applyFont="1" applyFill="1" applyBorder="1" applyAlignment="1">
      <alignment horizontal="center"/>
      <protection/>
    </xf>
    <xf numFmtId="0" fontId="2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14" fontId="14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0" fontId="25" fillId="0" borderId="16" xfId="57" applyFont="1" applyFill="1" applyBorder="1" applyAlignment="1">
      <alignment horizontal="left"/>
      <protection/>
    </xf>
    <xf numFmtId="0" fontId="25" fillId="0" borderId="16" xfId="57" applyFont="1" applyFill="1" applyBorder="1" applyAlignment="1">
      <alignment horizontal="left" wrapText="1"/>
      <protection/>
    </xf>
    <xf numFmtId="0" fontId="25" fillId="0" borderId="16" xfId="57" applyFont="1" applyFill="1" applyBorder="1" applyAlignment="1">
      <alignment horizontal="center" wrapText="1"/>
      <protection/>
    </xf>
    <xf numFmtId="169" fontId="26" fillId="0" borderId="16" xfId="59" applyNumberFormat="1" applyFont="1" applyFill="1" applyBorder="1" applyAlignment="1">
      <alignment horizontal="center"/>
      <protection/>
    </xf>
    <xf numFmtId="0" fontId="26" fillId="0" borderId="22" xfId="59" applyFont="1" applyFill="1" applyBorder="1" applyAlignment="1">
      <alignment horizontal="center"/>
      <protection/>
    </xf>
    <xf numFmtId="0" fontId="19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24" fillId="0" borderId="28" xfId="59" applyFont="1" applyFill="1" applyBorder="1" applyAlignment="1">
      <alignment horizontal="center"/>
      <protection/>
    </xf>
    <xf numFmtId="4" fontId="0" fillId="0" borderId="29" xfId="0" applyNumberFormat="1" applyBorder="1" applyAlignment="1">
      <alignment/>
    </xf>
    <xf numFmtId="0" fontId="27" fillId="0" borderId="30" xfId="61" applyFont="1" applyFill="1" applyBorder="1" applyAlignment="1">
      <alignment/>
      <protection/>
    </xf>
    <xf numFmtId="0" fontId="25" fillId="0" borderId="31" xfId="61" applyFont="1" applyFill="1" applyBorder="1" applyAlignment="1">
      <alignment/>
      <protection/>
    </xf>
    <xf numFmtId="0" fontId="24" fillId="0" borderId="31" xfId="0" applyFont="1" applyBorder="1" applyAlignment="1">
      <alignment/>
    </xf>
    <xf numFmtId="4" fontId="27" fillId="0" borderId="32" xfId="61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167" fontId="25" fillId="0" borderId="16" xfId="59" applyNumberFormat="1" applyFont="1" applyFill="1" applyBorder="1" applyAlignment="1">
      <alignment horizontal="center"/>
      <protection/>
    </xf>
    <xf numFmtId="0" fontId="25" fillId="0" borderId="22" xfId="59" applyFont="1" applyFill="1" applyBorder="1" applyAlignment="1">
      <alignment horizontal="center"/>
      <protection/>
    </xf>
    <xf numFmtId="0" fontId="25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16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33" xfId="0" applyFont="1" applyBorder="1" applyAlignment="1">
      <alignment horizontal="justify" wrapText="1"/>
    </xf>
    <xf numFmtId="0" fontId="26" fillId="0" borderId="16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20" fillId="0" borderId="34" xfId="57" applyFont="1" applyBorder="1" applyAlignment="1">
      <alignment horizontal="center"/>
      <protection/>
    </xf>
    <xf numFmtId="0" fontId="20" fillId="0" borderId="35" xfId="57" applyFont="1" applyBorder="1">
      <alignment/>
      <protection/>
    </xf>
    <xf numFmtId="4" fontId="20" fillId="0" borderId="36" xfId="57" applyNumberFormat="1" applyFont="1" applyBorder="1">
      <alignment/>
      <protection/>
    </xf>
    <xf numFmtId="0" fontId="20" fillId="0" borderId="0" xfId="57" applyFont="1">
      <alignment/>
      <protection/>
    </xf>
    <xf numFmtId="168" fontId="25" fillId="0" borderId="28" xfId="57" applyNumberFormat="1" applyFont="1" applyFill="1" applyBorder="1" applyAlignment="1">
      <alignment horizontal="left"/>
      <protection/>
    </xf>
    <xf numFmtId="4" fontId="25" fillId="0" borderId="29" xfId="57" applyNumberFormat="1" applyFont="1" applyFill="1" applyBorder="1" applyAlignment="1">
      <alignment horizontal="right"/>
      <protection/>
    </xf>
    <xf numFmtId="0" fontId="28" fillId="0" borderId="37" xfId="62" applyFont="1" applyFill="1" applyBorder="1" applyAlignment="1">
      <alignment horizontal="center" vertical="center"/>
      <protection/>
    </xf>
    <xf numFmtId="0" fontId="28" fillId="0" borderId="38" xfId="62" applyFont="1" applyFill="1" applyBorder="1" applyAlignment="1">
      <alignment horizontal="center" vertical="center"/>
      <protection/>
    </xf>
    <xf numFmtId="0" fontId="28" fillId="0" borderId="38" xfId="62" applyFont="1" applyFill="1" applyBorder="1" applyAlignment="1">
      <alignment horizontal="center" vertical="center" wrapText="1"/>
      <protection/>
    </xf>
    <xf numFmtId="0" fontId="28" fillId="0" borderId="39" xfId="62" applyFont="1" applyFill="1" applyBorder="1" applyAlignment="1">
      <alignment horizontal="center" vertical="center"/>
      <protection/>
    </xf>
    <xf numFmtId="0" fontId="28" fillId="0" borderId="40" xfId="59" applyFont="1" applyFill="1" applyBorder="1" applyAlignment="1">
      <alignment horizontal="center" vertical="center"/>
      <protection/>
    </xf>
    <xf numFmtId="0" fontId="25" fillId="0" borderId="28" xfId="62" applyFont="1" applyFill="1" applyBorder="1" applyAlignment="1">
      <alignment horizontal="center" vertical="center"/>
      <protection/>
    </xf>
    <xf numFmtId="4" fontId="25" fillId="0" borderId="29" xfId="0" applyNumberFormat="1" applyFont="1" applyBorder="1" applyAlignment="1">
      <alignment/>
    </xf>
    <xf numFmtId="4" fontId="26" fillId="0" borderId="41" xfId="59" applyNumberFormat="1" applyFont="1" applyFill="1" applyBorder="1" applyAlignment="1">
      <alignment horizontal="right" wrapText="1"/>
      <protection/>
    </xf>
    <xf numFmtId="4" fontId="26" fillId="0" borderId="41" xfId="59" applyNumberFormat="1" applyFont="1" applyFill="1" applyBorder="1" applyAlignment="1">
      <alignment horizontal="right"/>
      <protection/>
    </xf>
    <xf numFmtId="0" fontId="28" fillId="0" borderId="30" xfId="62" applyFont="1" applyFill="1" applyBorder="1" applyAlignment="1">
      <alignment horizontal="center" vertical="center"/>
      <protection/>
    </xf>
    <xf numFmtId="169" fontId="28" fillId="0" borderId="31" xfId="59" applyNumberFormat="1" applyFont="1" applyFill="1" applyBorder="1" applyAlignment="1">
      <alignment horizontal="center"/>
      <protection/>
    </xf>
    <xf numFmtId="0" fontId="28" fillId="0" borderId="31" xfId="59" applyFont="1" applyFill="1" applyBorder="1" applyAlignment="1">
      <alignment/>
      <protection/>
    </xf>
    <xf numFmtId="0" fontId="28" fillId="0" borderId="31" xfId="59" applyFont="1" applyFill="1" applyBorder="1" applyAlignment="1">
      <alignment horizontal="center"/>
      <protection/>
    </xf>
    <xf numFmtId="0" fontId="19" fillId="0" borderId="31" xfId="0" applyFont="1" applyBorder="1" applyAlignment="1">
      <alignment wrapText="1"/>
    </xf>
    <xf numFmtId="4" fontId="28" fillId="0" borderId="32" xfId="59" applyNumberFormat="1" applyFont="1" applyFill="1" applyBorder="1" applyAlignment="1">
      <alignment horizontal="right"/>
      <protection/>
    </xf>
    <xf numFmtId="14" fontId="14" fillId="0" borderId="42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164" fontId="0" fillId="0" borderId="45" xfId="42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0" fontId="0" fillId="0" borderId="46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14" fontId="0" fillId="0" borderId="51" xfId="0" applyNumberFormat="1" applyFill="1" applyBorder="1" applyAlignment="1">
      <alignment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164" fontId="19" fillId="0" borderId="52" xfId="42" applyFont="1" applyFill="1" applyBorder="1" applyAlignment="1" applyProtection="1">
      <alignment horizontal="left"/>
      <protection/>
    </xf>
    <xf numFmtId="14" fontId="0" fillId="0" borderId="53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ont="1" applyBorder="1" applyAlignment="1">
      <alignment horizontal="left"/>
    </xf>
    <xf numFmtId="0" fontId="19" fillId="0" borderId="47" xfId="0" applyFont="1" applyBorder="1" applyAlignment="1">
      <alignment horizontal="center"/>
    </xf>
    <xf numFmtId="14" fontId="19" fillId="0" borderId="48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49" xfId="0" applyBorder="1" applyAlignment="1">
      <alignment/>
    </xf>
    <xf numFmtId="0" fontId="19" fillId="0" borderId="48" xfId="0" applyFont="1" applyBorder="1" applyAlignment="1">
      <alignment/>
    </xf>
    <xf numFmtId="0" fontId="19" fillId="0" borderId="58" xfId="0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0" fillId="0" borderId="56" xfId="0" applyBorder="1" applyAlignment="1">
      <alignment/>
    </xf>
    <xf numFmtId="3" fontId="0" fillId="0" borderId="57" xfId="0" applyNumberFormat="1" applyFont="1" applyBorder="1" applyAlignment="1">
      <alignment/>
    </xf>
    <xf numFmtId="14" fontId="19" fillId="0" borderId="48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170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zoomScalePageLayoutView="0" workbookViewId="0" topLeftCell="C9">
      <selection activeCell="I35" sqref="I3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1" t="s">
        <v>146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137" t="s">
        <v>117</v>
      </c>
      <c r="D9" s="59"/>
      <c r="E9" s="59"/>
      <c r="F9" s="60">
        <v>75013228</v>
      </c>
      <c r="G9" s="138"/>
    </row>
    <row r="10" spans="3:7" ht="12.75">
      <c r="C10" s="139" t="s">
        <v>118</v>
      </c>
      <c r="D10" s="61" t="s">
        <v>119</v>
      </c>
      <c r="E10" s="47">
        <v>10</v>
      </c>
      <c r="F10" s="62">
        <v>212166</v>
      </c>
      <c r="G10" s="140"/>
    </row>
    <row r="11" spans="3:7" ht="12.75">
      <c r="C11" s="139"/>
      <c r="D11" s="61"/>
      <c r="E11" s="47">
        <v>13</v>
      </c>
      <c r="F11" s="62">
        <v>2756</v>
      </c>
      <c r="G11" s="140"/>
    </row>
    <row r="12" spans="3:7" ht="12.75">
      <c r="C12" s="139"/>
      <c r="D12" s="61"/>
      <c r="E12" s="47"/>
      <c r="F12" s="62"/>
      <c r="G12" s="140"/>
    </row>
    <row r="13" spans="3:7" ht="13.5" thickBot="1">
      <c r="C13" s="141" t="s">
        <v>120</v>
      </c>
      <c r="D13" s="64"/>
      <c r="E13" s="65"/>
      <c r="F13" s="66">
        <f>SUM(F9:F12)</f>
        <v>75228150</v>
      </c>
      <c r="G13" s="142"/>
    </row>
    <row r="14" spans="3:7" ht="12.75">
      <c r="C14" s="143" t="s">
        <v>121</v>
      </c>
      <c r="D14" s="68"/>
      <c r="E14" s="50"/>
      <c r="F14" s="69">
        <v>279438</v>
      </c>
      <c r="G14" s="144"/>
    </row>
    <row r="15" spans="3:7" ht="12.75">
      <c r="C15" s="145" t="s">
        <v>122</v>
      </c>
      <c r="D15" s="61" t="s">
        <v>119</v>
      </c>
      <c r="E15" s="47"/>
      <c r="F15" s="62"/>
      <c r="G15" s="140"/>
    </row>
    <row r="16" spans="3:7" ht="12.75" hidden="1">
      <c r="C16" s="145"/>
      <c r="D16" s="47"/>
      <c r="E16" s="47"/>
      <c r="F16" s="62"/>
      <c r="G16" s="140" t="s">
        <v>123</v>
      </c>
    </row>
    <row r="17" spans="3:7" ht="12.75" hidden="1">
      <c r="C17" s="145"/>
      <c r="D17" s="47"/>
      <c r="E17" s="47"/>
      <c r="F17" s="62"/>
      <c r="G17" s="140" t="s">
        <v>123</v>
      </c>
    </row>
    <row r="18" spans="3:7" ht="12.75" hidden="1">
      <c r="C18" s="146"/>
      <c r="D18" s="50"/>
      <c r="E18" s="50"/>
      <c r="F18" s="69"/>
      <c r="G18" s="140"/>
    </row>
    <row r="19" spans="3:7" ht="12.75" hidden="1">
      <c r="C19" s="146"/>
      <c r="D19" s="50"/>
      <c r="E19" s="50"/>
      <c r="F19" s="69"/>
      <c r="G19" s="140"/>
    </row>
    <row r="20" spans="3:7" ht="12.75" hidden="1">
      <c r="C20" s="146"/>
      <c r="D20" s="50"/>
      <c r="E20" s="50"/>
      <c r="F20" s="69"/>
      <c r="G20" s="140"/>
    </row>
    <row r="21" spans="3:7" ht="12.75" hidden="1">
      <c r="C21" s="146"/>
      <c r="D21" s="50"/>
      <c r="E21" s="50"/>
      <c r="F21" s="69"/>
      <c r="G21" s="144"/>
    </row>
    <row r="22" spans="3:7" ht="12.75" hidden="1">
      <c r="C22" s="146"/>
      <c r="D22" s="50"/>
      <c r="E22" s="50"/>
      <c r="F22" s="69"/>
      <c r="G22" s="144"/>
    </row>
    <row r="23" spans="3:7" ht="13.5" hidden="1" thickBot="1">
      <c r="C23" s="141" t="s">
        <v>124</v>
      </c>
      <c r="D23" s="65"/>
      <c r="E23" s="65"/>
      <c r="F23" s="66">
        <f>SUM(F14:F22)</f>
        <v>279438</v>
      </c>
      <c r="G23" s="142"/>
    </row>
    <row r="24" spans="3:7" ht="12.75">
      <c r="C24" s="143" t="s">
        <v>125</v>
      </c>
      <c r="D24" s="70"/>
      <c r="E24" s="70"/>
      <c r="F24" s="71">
        <v>508904</v>
      </c>
      <c r="G24" s="147"/>
    </row>
    <row r="25" spans="3:7" ht="12.75">
      <c r="C25" s="145" t="s">
        <v>126</v>
      </c>
      <c r="D25" s="61" t="s">
        <v>119</v>
      </c>
      <c r="E25" s="72">
        <v>10</v>
      </c>
      <c r="F25" s="73">
        <v>2017</v>
      </c>
      <c r="G25" s="140"/>
    </row>
    <row r="26" spans="3:7" ht="12.75">
      <c r="C26" s="146"/>
      <c r="D26" s="67"/>
      <c r="E26" s="67"/>
      <c r="F26" s="69"/>
      <c r="G26" s="144"/>
    </row>
    <row r="27" spans="3:7" ht="13.5" thickBot="1">
      <c r="C27" s="141" t="s">
        <v>127</v>
      </c>
      <c r="D27" s="63"/>
      <c r="E27" s="63"/>
      <c r="F27" s="66">
        <f>SUM(F24:F26)</f>
        <v>510921</v>
      </c>
      <c r="G27" s="142"/>
    </row>
    <row r="28" spans="3:7" ht="12.75">
      <c r="C28" s="143" t="s">
        <v>128</v>
      </c>
      <c r="D28" s="67"/>
      <c r="E28" s="67"/>
      <c r="F28" s="69">
        <v>131792</v>
      </c>
      <c r="G28" s="144"/>
    </row>
    <row r="29" spans="3:7" ht="12.75">
      <c r="C29" s="146" t="s">
        <v>129</v>
      </c>
      <c r="D29" s="61" t="s">
        <v>119</v>
      </c>
      <c r="E29" s="47"/>
      <c r="F29" s="62"/>
      <c r="G29" s="140"/>
    </row>
    <row r="30" spans="3:7" ht="12.75">
      <c r="C30" s="146"/>
      <c r="D30" s="67"/>
      <c r="E30" s="67"/>
      <c r="F30" s="69"/>
      <c r="G30" s="144"/>
    </row>
    <row r="31" spans="3:7" ht="13.5" thickBot="1">
      <c r="C31" s="141" t="s">
        <v>130</v>
      </c>
      <c r="D31" s="63"/>
      <c r="E31" s="63"/>
      <c r="F31" s="66">
        <f>SUM(F28:F29)</f>
        <v>131792</v>
      </c>
      <c r="G31" s="142"/>
    </row>
    <row r="32" spans="3:7" ht="12.75">
      <c r="C32" s="148" t="s">
        <v>131</v>
      </c>
      <c r="D32" s="70"/>
      <c r="E32" s="70"/>
      <c r="F32" s="71">
        <v>1020239</v>
      </c>
      <c r="G32" s="149"/>
    </row>
    <row r="33" spans="3:7" ht="12.75">
      <c r="C33" s="145" t="s">
        <v>132</v>
      </c>
      <c r="D33" s="61" t="s">
        <v>119</v>
      </c>
      <c r="E33" s="67">
        <v>14</v>
      </c>
      <c r="F33" s="62">
        <v>1000</v>
      </c>
      <c r="G33" s="140"/>
    </row>
    <row r="34" spans="3:7" ht="12.75">
      <c r="C34" s="150"/>
      <c r="D34" s="47"/>
      <c r="E34" s="74"/>
      <c r="F34" s="62"/>
      <c r="G34" s="140"/>
    </row>
    <row r="35" spans="3:7" ht="13.5" thickBot="1">
      <c r="C35" s="151" t="s">
        <v>133</v>
      </c>
      <c r="D35" s="63"/>
      <c r="E35" s="63"/>
      <c r="F35" s="66">
        <f>SUM(F32:F34)</f>
        <v>1021239</v>
      </c>
      <c r="G35" s="152"/>
    </row>
    <row r="36" spans="3:7" ht="12.75">
      <c r="C36" s="143" t="s">
        <v>134</v>
      </c>
      <c r="D36" s="70"/>
      <c r="E36" s="70"/>
      <c r="F36" s="71">
        <v>2358583</v>
      </c>
      <c r="G36" s="147"/>
    </row>
    <row r="37" spans="3:7" ht="12.75">
      <c r="C37" s="153" t="s">
        <v>135</v>
      </c>
      <c r="D37" s="61" t="s">
        <v>119</v>
      </c>
      <c r="E37" s="72">
        <v>10</v>
      </c>
      <c r="F37" s="73">
        <v>10217</v>
      </c>
      <c r="G37" s="140"/>
    </row>
    <row r="38" spans="3:7" ht="12.75">
      <c r="C38" s="146"/>
      <c r="D38" s="67"/>
      <c r="E38" s="67"/>
      <c r="F38" s="69"/>
      <c r="G38" s="144"/>
    </row>
    <row r="39" spans="3:7" ht="13.5" thickBot="1">
      <c r="C39" s="141" t="s">
        <v>136</v>
      </c>
      <c r="D39" s="63"/>
      <c r="E39" s="63"/>
      <c r="F39" s="66">
        <f>SUM(F36:F38)</f>
        <v>2368800</v>
      </c>
      <c r="G39" s="142"/>
    </row>
    <row r="40" spans="3:7" ht="12.75">
      <c r="C40" s="148" t="s">
        <v>137</v>
      </c>
      <c r="D40" s="70"/>
      <c r="E40" s="70"/>
      <c r="F40" s="71">
        <v>810282</v>
      </c>
      <c r="G40" s="149"/>
    </row>
    <row r="41" spans="3:7" ht="12.75">
      <c r="C41" s="154" t="s">
        <v>138</v>
      </c>
      <c r="D41" s="61" t="s">
        <v>119</v>
      </c>
      <c r="E41" s="61">
        <v>10</v>
      </c>
      <c r="F41" s="62">
        <v>6783</v>
      </c>
      <c r="G41" s="140"/>
    </row>
    <row r="42" spans="3:7" ht="12.75">
      <c r="C42" s="145"/>
      <c r="D42" s="67"/>
      <c r="E42" s="67"/>
      <c r="F42" s="69"/>
      <c r="G42" s="140"/>
    </row>
    <row r="43" spans="3:7" ht="13.5" thickBot="1">
      <c r="C43" s="141" t="s">
        <v>139</v>
      </c>
      <c r="D43" s="63"/>
      <c r="E43" s="63"/>
      <c r="F43" s="66">
        <f>SUM(F40:F42)</f>
        <v>817065</v>
      </c>
      <c r="G43" s="140"/>
    </row>
    <row r="44" spans="3:7" ht="12.75">
      <c r="C44" s="148" t="s">
        <v>140</v>
      </c>
      <c r="D44" s="70"/>
      <c r="E44" s="70"/>
      <c r="F44" s="71">
        <v>1763553</v>
      </c>
      <c r="G44" s="149"/>
    </row>
    <row r="45" spans="3:7" ht="12.75">
      <c r="C45" s="155" t="s">
        <v>141</v>
      </c>
      <c r="D45" s="61" t="s">
        <v>119</v>
      </c>
      <c r="E45" s="61"/>
      <c r="F45" s="69"/>
      <c r="G45" s="140"/>
    </row>
    <row r="46" spans="3:7" ht="12.75">
      <c r="C46" s="146"/>
      <c r="D46" s="67"/>
      <c r="E46" s="67"/>
      <c r="F46" s="69"/>
      <c r="G46" s="140"/>
    </row>
    <row r="47" spans="3:7" ht="13.5" thickBot="1">
      <c r="C47" s="141" t="s">
        <v>142</v>
      </c>
      <c r="D47" s="63"/>
      <c r="E47" s="63"/>
      <c r="F47" s="66">
        <f>SUM(F44:F46)</f>
        <v>1763553</v>
      </c>
      <c r="G47" s="152"/>
    </row>
    <row r="48" spans="3:7" ht="12.75">
      <c r="C48" s="148" t="s">
        <v>143</v>
      </c>
      <c r="D48" s="70"/>
      <c r="E48" s="70"/>
      <c r="F48" s="71">
        <v>648196</v>
      </c>
      <c r="G48" s="149"/>
    </row>
    <row r="49" spans="3:7" ht="12.75">
      <c r="C49" s="155" t="s">
        <v>144</v>
      </c>
      <c r="D49" s="61" t="s">
        <v>119</v>
      </c>
      <c r="E49" s="61"/>
      <c r="F49" s="69"/>
      <c r="G49" s="140"/>
    </row>
    <row r="50" spans="3:7" ht="12.75">
      <c r="C50" s="146"/>
      <c r="D50" s="67"/>
      <c r="E50" s="67"/>
      <c r="F50" s="69"/>
      <c r="G50" s="140"/>
    </row>
    <row r="51" spans="3:7" ht="13.5" thickBot="1">
      <c r="C51" s="156" t="s">
        <v>145</v>
      </c>
      <c r="D51" s="157"/>
      <c r="E51" s="157"/>
      <c r="F51" s="158">
        <f>SUM(F48:F50)</f>
        <v>648196</v>
      </c>
      <c r="G51" s="15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E12" sqref="E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1" t="str">
        <f>personal!G6</f>
        <v>10-14 iunie 2019</v>
      </c>
    </row>
    <row r="6" ht="13.5" thickBot="1"/>
    <row r="7" spans="1:6" ht="68.25" customHeight="1" thickBo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116">
        <v>1</v>
      </c>
      <c r="B8" s="129" t="s">
        <v>45</v>
      </c>
      <c r="C8" s="130">
        <v>4222</v>
      </c>
      <c r="D8" s="46" t="s">
        <v>46</v>
      </c>
      <c r="E8" s="46" t="s">
        <v>148</v>
      </c>
      <c r="F8" s="117">
        <v>98645.76</v>
      </c>
    </row>
    <row r="9" spans="1:6" ht="12.75">
      <c r="A9" s="118">
        <v>2</v>
      </c>
      <c r="B9" s="131" t="s">
        <v>45</v>
      </c>
      <c r="C9" s="132">
        <v>4215</v>
      </c>
      <c r="D9" s="47" t="s">
        <v>47</v>
      </c>
      <c r="E9" s="47" t="s">
        <v>48</v>
      </c>
      <c r="F9" s="119">
        <v>232.05</v>
      </c>
    </row>
    <row r="10" spans="1:6" ht="12.75">
      <c r="A10" s="120">
        <v>3</v>
      </c>
      <c r="B10" s="131" t="s">
        <v>45</v>
      </c>
      <c r="C10" s="133">
        <v>4214</v>
      </c>
      <c r="D10" s="48" t="s">
        <v>47</v>
      </c>
      <c r="E10" s="48" t="s">
        <v>48</v>
      </c>
      <c r="F10" s="119">
        <v>232.05</v>
      </c>
    </row>
    <row r="11" spans="1:6" ht="12.75">
      <c r="A11" s="120">
        <v>4</v>
      </c>
      <c r="B11" s="131" t="s">
        <v>45</v>
      </c>
      <c r="C11" s="132">
        <v>4224</v>
      </c>
      <c r="D11" s="48" t="s">
        <v>49</v>
      </c>
      <c r="E11" s="48" t="s">
        <v>147</v>
      </c>
      <c r="F11" s="119">
        <v>2380</v>
      </c>
    </row>
    <row r="12" spans="1:6" ht="12.75">
      <c r="A12" s="120">
        <v>5</v>
      </c>
      <c r="B12" s="134" t="s">
        <v>45</v>
      </c>
      <c r="C12" s="133">
        <v>4213</v>
      </c>
      <c r="D12" s="48" t="s">
        <v>47</v>
      </c>
      <c r="E12" s="48" t="s">
        <v>149</v>
      </c>
      <c r="F12" s="119">
        <v>476</v>
      </c>
    </row>
    <row r="13" spans="1:6" ht="12.75">
      <c r="A13" s="121">
        <v>6</v>
      </c>
      <c r="B13" s="131" t="s">
        <v>45</v>
      </c>
      <c r="C13" s="133">
        <v>4220</v>
      </c>
      <c r="D13" s="47" t="s">
        <v>51</v>
      </c>
      <c r="E13" s="47" t="s">
        <v>52</v>
      </c>
      <c r="F13" s="119">
        <v>9800.41</v>
      </c>
    </row>
    <row r="14" spans="1:6" ht="12.75">
      <c r="A14" s="122">
        <v>7</v>
      </c>
      <c r="B14" s="131" t="s">
        <v>45</v>
      </c>
      <c r="C14" s="133">
        <v>4223</v>
      </c>
      <c r="D14" s="48" t="s">
        <v>49</v>
      </c>
      <c r="E14" s="48" t="s">
        <v>147</v>
      </c>
      <c r="F14" s="119">
        <v>113322.51</v>
      </c>
    </row>
    <row r="15" spans="1:6" ht="12.75">
      <c r="A15" s="122">
        <v>8</v>
      </c>
      <c r="B15" s="131" t="s">
        <v>45</v>
      </c>
      <c r="C15" s="133">
        <v>4502</v>
      </c>
      <c r="D15" s="48" t="s">
        <v>53</v>
      </c>
      <c r="E15" s="48" t="s">
        <v>54</v>
      </c>
      <c r="F15" s="119">
        <v>2821.03</v>
      </c>
    </row>
    <row r="16" spans="1:6" ht="12.75">
      <c r="A16" s="122">
        <v>9</v>
      </c>
      <c r="B16" s="131" t="s">
        <v>45</v>
      </c>
      <c r="C16" s="133">
        <v>4221</v>
      </c>
      <c r="D16" s="48" t="s">
        <v>55</v>
      </c>
      <c r="E16" s="48" t="s">
        <v>56</v>
      </c>
      <c r="F16" s="119">
        <v>14444.22</v>
      </c>
    </row>
    <row r="17" spans="1:6" ht="12.75">
      <c r="A17" s="122">
        <v>10</v>
      </c>
      <c r="B17" s="131" t="s">
        <v>57</v>
      </c>
      <c r="C17" s="133">
        <v>4216</v>
      </c>
      <c r="D17" s="48" t="s">
        <v>47</v>
      </c>
      <c r="E17" s="48" t="s">
        <v>50</v>
      </c>
      <c r="F17" s="119">
        <v>190.4</v>
      </c>
    </row>
    <row r="18" spans="1:6" ht="12.75">
      <c r="A18" s="122">
        <v>11</v>
      </c>
      <c r="B18" s="131" t="s">
        <v>57</v>
      </c>
      <c r="C18" s="133">
        <v>4501</v>
      </c>
      <c r="D18" s="48" t="s">
        <v>58</v>
      </c>
      <c r="E18" s="48" t="s">
        <v>52</v>
      </c>
      <c r="F18" s="119">
        <v>21198.11</v>
      </c>
    </row>
    <row r="19" spans="1:6" ht="12.75">
      <c r="A19" s="122">
        <v>12</v>
      </c>
      <c r="B19" s="131" t="s">
        <v>59</v>
      </c>
      <c r="C19" s="133">
        <v>4506</v>
      </c>
      <c r="D19" s="48" t="s">
        <v>60</v>
      </c>
      <c r="E19" s="48" t="s">
        <v>61</v>
      </c>
      <c r="F19" s="119">
        <v>10651.93</v>
      </c>
    </row>
    <row r="20" spans="1:6" ht="12.75">
      <c r="A20" s="122">
        <v>13</v>
      </c>
      <c r="B20" s="131" t="s">
        <v>59</v>
      </c>
      <c r="C20" s="133">
        <v>4503</v>
      </c>
      <c r="D20" s="48" t="s">
        <v>62</v>
      </c>
      <c r="E20" s="48" t="s">
        <v>52</v>
      </c>
      <c r="F20" s="119">
        <v>4427.45</v>
      </c>
    </row>
    <row r="21" spans="1:6" ht="12.75">
      <c r="A21" s="122">
        <v>14</v>
      </c>
      <c r="B21" s="131" t="s">
        <v>59</v>
      </c>
      <c r="C21" s="133">
        <v>4510</v>
      </c>
      <c r="D21" s="48" t="s">
        <v>63</v>
      </c>
      <c r="E21" s="48" t="s">
        <v>64</v>
      </c>
      <c r="F21" s="119">
        <v>2346.11</v>
      </c>
    </row>
    <row r="22" spans="1:6" ht="12.75">
      <c r="A22" s="122">
        <v>15</v>
      </c>
      <c r="B22" s="131" t="s">
        <v>65</v>
      </c>
      <c r="C22" s="135">
        <v>4504</v>
      </c>
      <c r="D22" s="49" t="s">
        <v>66</v>
      </c>
      <c r="E22" s="49" t="s">
        <v>67</v>
      </c>
      <c r="F22" s="123">
        <v>5049.35</v>
      </c>
    </row>
    <row r="23" spans="1:6" ht="12.75">
      <c r="A23" s="122">
        <v>16</v>
      </c>
      <c r="B23" s="131" t="s">
        <v>65</v>
      </c>
      <c r="C23" s="136">
        <v>4505</v>
      </c>
      <c r="D23" s="50" t="s">
        <v>66</v>
      </c>
      <c r="E23" s="50" t="s">
        <v>68</v>
      </c>
      <c r="F23" s="123">
        <v>157.3</v>
      </c>
    </row>
    <row r="24" spans="1:6" ht="12.75">
      <c r="A24" s="122">
        <v>17</v>
      </c>
      <c r="B24" s="131" t="s">
        <v>65</v>
      </c>
      <c r="C24" s="135">
        <v>4515</v>
      </c>
      <c r="D24" s="49" t="s">
        <v>69</v>
      </c>
      <c r="E24" s="48" t="s">
        <v>70</v>
      </c>
      <c r="F24" s="123">
        <v>358</v>
      </c>
    </row>
    <row r="25" spans="1:6" ht="12.75">
      <c r="A25" s="122">
        <v>18</v>
      </c>
      <c r="B25" s="131" t="s">
        <v>65</v>
      </c>
      <c r="C25" s="135">
        <v>4514</v>
      </c>
      <c r="D25" s="49" t="s">
        <v>71</v>
      </c>
      <c r="E25" s="49" t="s">
        <v>72</v>
      </c>
      <c r="F25" s="123">
        <v>22553.61</v>
      </c>
    </row>
    <row r="26" spans="1:6" ht="12.75">
      <c r="A26" s="122">
        <v>19</v>
      </c>
      <c r="B26" s="131" t="s">
        <v>65</v>
      </c>
      <c r="C26" s="135">
        <v>4508</v>
      </c>
      <c r="D26" s="49" t="s">
        <v>55</v>
      </c>
      <c r="E26" s="49" t="s">
        <v>56</v>
      </c>
      <c r="F26" s="123">
        <v>10721.9</v>
      </c>
    </row>
    <row r="27" spans="1:6" ht="12.75">
      <c r="A27" s="122">
        <v>20</v>
      </c>
      <c r="B27" s="131" t="s">
        <v>65</v>
      </c>
      <c r="C27" s="135">
        <v>4507</v>
      </c>
      <c r="D27" s="49" t="s">
        <v>73</v>
      </c>
      <c r="E27" s="49" t="s">
        <v>74</v>
      </c>
      <c r="F27" s="123">
        <v>732</v>
      </c>
    </row>
    <row r="28" spans="1:6" ht="12.75">
      <c r="A28" s="122">
        <v>21</v>
      </c>
      <c r="B28" s="131" t="s">
        <v>75</v>
      </c>
      <c r="C28" s="135">
        <v>4520</v>
      </c>
      <c r="D28" s="49" t="s">
        <v>51</v>
      </c>
      <c r="E28" s="49" t="s">
        <v>52</v>
      </c>
      <c r="F28" s="123">
        <v>1053.58</v>
      </c>
    </row>
    <row r="29" spans="1:6" ht="12.75">
      <c r="A29" s="122">
        <v>22</v>
      </c>
      <c r="B29" s="131" t="s">
        <v>75</v>
      </c>
      <c r="C29" s="135">
        <v>4519</v>
      </c>
      <c r="D29" s="49" t="s">
        <v>62</v>
      </c>
      <c r="E29" s="49" t="s">
        <v>52</v>
      </c>
      <c r="F29" s="123">
        <v>2247.71</v>
      </c>
    </row>
    <row r="30" spans="1:6" ht="13.5" thickBot="1">
      <c r="A30" s="122">
        <v>23</v>
      </c>
      <c r="B30" s="131" t="s">
        <v>75</v>
      </c>
      <c r="C30" s="133">
        <v>4534</v>
      </c>
      <c r="D30" s="49" t="s">
        <v>63</v>
      </c>
      <c r="E30" s="49" t="s">
        <v>76</v>
      </c>
      <c r="F30" s="123">
        <v>454</v>
      </c>
    </row>
    <row r="31" spans="1:6" ht="13.5" thickBot="1">
      <c r="A31" s="124"/>
      <c r="B31" s="125"/>
      <c r="C31" s="126"/>
      <c r="D31" s="126"/>
      <c r="E31" s="127" t="s">
        <v>77</v>
      </c>
      <c r="F31" s="128">
        <f>SUM(F8:F30)</f>
        <v>324495.48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1" t="s">
        <v>21</v>
      </c>
      <c r="B3" s="41"/>
      <c r="C3" s="41"/>
      <c r="D3" s="15"/>
    </row>
    <row r="4" spans="1:10" ht="30" customHeight="1">
      <c r="A4" s="42" t="s">
        <v>31</v>
      </c>
      <c r="B4" s="42"/>
      <c r="C4" s="42"/>
      <c r="D4" s="42"/>
      <c r="E4" s="4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10-14 iunie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26.25">
      <c r="A9" s="114">
        <v>43630</v>
      </c>
      <c r="B9" s="51" t="s">
        <v>78</v>
      </c>
      <c r="C9" s="52" t="s">
        <v>79</v>
      </c>
      <c r="D9" s="53" t="s">
        <v>80</v>
      </c>
      <c r="E9" s="115">
        <v>169.87</v>
      </c>
    </row>
    <row r="10" spans="1:5" s="20" customFormat="1" ht="26.25">
      <c r="A10" s="114">
        <v>43630</v>
      </c>
      <c r="B10" s="51" t="s">
        <v>81</v>
      </c>
      <c r="C10" s="52" t="s">
        <v>82</v>
      </c>
      <c r="D10" s="53" t="s">
        <v>80</v>
      </c>
      <c r="E10" s="115">
        <v>940.06</v>
      </c>
    </row>
    <row r="11" spans="1:5" s="20" customFormat="1" ht="12.75">
      <c r="A11" s="35"/>
      <c r="B11" s="33"/>
      <c r="C11" s="34"/>
      <c r="D11" s="34"/>
      <c r="E11" s="36"/>
    </row>
    <row r="12" spans="1:5" s="96" customFormat="1" ht="13.5" thickBot="1">
      <c r="A12" s="93" t="s">
        <v>20</v>
      </c>
      <c r="B12" s="94"/>
      <c r="C12" s="94"/>
      <c r="D12" s="94"/>
      <c r="E12" s="95">
        <f>SUM(E9:E11)</f>
        <v>1109.9299999999998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1" t="s">
        <v>21</v>
      </c>
      <c r="B3" s="41"/>
      <c r="C3" s="41"/>
      <c r="D3" s="15"/>
    </row>
    <row r="4" spans="1:10" ht="19.5" customHeight="1">
      <c r="A4" s="42" t="s">
        <v>23</v>
      </c>
      <c r="B4" s="42"/>
      <c r="C4" s="42"/>
      <c r="D4" s="42"/>
      <c r="E4" s="4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10-14 iunie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12.75">
      <c r="A9" s="97" t="s">
        <v>45</v>
      </c>
      <c r="B9" s="54">
        <v>4499</v>
      </c>
      <c r="C9" s="55" t="s">
        <v>83</v>
      </c>
      <c r="D9" s="56" t="s">
        <v>84</v>
      </c>
      <c r="E9" s="98">
        <v>25287.5</v>
      </c>
    </row>
    <row r="10" spans="1:5" s="20" customFormat="1" ht="12.75">
      <c r="A10" s="35"/>
      <c r="B10" s="33"/>
      <c r="C10" s="34"/>
      <c r="D10" s="34"/>
      <c r="E10" s="36"/>
    </row>
    <row r="11" spans="1:5" s="96" customFormat="1" ht="13.5" thickBot="1">
      <c r="A11" s="93" t="s">
        <v>20</v>
      </c>
      <c r="B11" s="94"/>
      <c r="C11" s="94"/>
      <c r="D11" s="94"/>
      <c r="E11" s="95">
        <f>SUM(E9:E10)</f>
        <v>25287.5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0">
      <selection activeCell="E18" sqref="E18"/>
    </sheetView>
  </sheetViews>
  <sheetFormatPr defaultColWidth="10.421875" defaultRowHeight="12.75"/>
  <cols>
    <col min="1" max="1" width="9.421875" style="82" customWidth="1"/>
    <col min="2" max="2" width="17.28125" style="82" customWidth="1"/>
    <col min="3" max="3" width="14.7109375" style="82" customWidth="1"/>
    <col min="4" max="4" width="24.7109375" style="82" customWidth="1"/>
    <col min="5" max="5" width="47.00390625" style="92" customWidth="1"/>
    <col min="6" max="6" width="15.00390625" style="82" customWidth="1"/>
    <col min="7" max="16384" width="10.421875" style="82" customWidth="1"/>
  </cols>
  <sheetData>
    <row r="1" spans="1:6" ht="12.75">
      <c r="A1" s="6" t="s">
        <v>24</v>
      </c>
      <c r="B1" s="81"/>
      <c r="C1" s="7"/>
      <c r="D1" s="7"/>
      <c r="E1" s="88"/>
      <c r="F1" s="81"/>
    </row>
    <row r="2" spans="2:6" ht="12.75">
      <c r="B2" s="81"/>
      <c r="C2" s="81"/>
      <c r="D2" s="81"/>
      <c r="E2" s="88"/>
      <c r="F2" s="81"/>
    </row>
    <row r="3" spans="1:6" ht="12.75">
      <c r="A3" s="6" t="s">
        <v>25</v>
      </c>
      <c r="B3" s="7"/>
      <c r="C3" s="81"/>
      <c r="D3" s="7"/>
      <c r="E3" s="89"/>
      <c r="F3" s="81"/>
    </row>
    <row r="4" spans="1:6" ht="12.75">
      <c r="A4" s="6" t="s">
        <v>26</v>
      </c>
      <c r="B4" s="7"/>
      <c r="C4" s="81"/>
      <c r="D4" s="7"/>
      <c r="E4" s="88"/>
      <c r="F4" s="7"/>
    </row>
    <row r="5" spans="1:6" ht="12.75">
      <c r="A5" s="81"/>
      <c r="B5" s="7"/>
      <c r="C5" s="81"/>
      <c r="D5" s="81"/>
      <c r="E5" s="88"/>
      <c r="F5" s="81"/>
    </row>
    <row r="6" spans="1:6" ht="12.75">
      <c r="A6" s="81"/>
      <c r="B6" s="9"/>
      <c r="C6" s="22" t="s">
        <v>32</v>
      </c>
      <c r="D6" s="7" t="str">
        <f>personal!G6</f>
        <v>10-14 iunie 2019</v>
      </c>
      <c r="E6" s="88"/>
      <c r="F6" s="81"/>
    </row>
    <row r="7" spans="1:6" ht="13.5" thickBot="1">
      <c r="A7" s="81"/>
      <c r="B7" s="81"/>
      <c r="C7" s="81"/>
      <c r="D7" s="81"/>
      <c r="E7" s="88"/>
      <c r="F7" s="81"/>
    </row>
    <row r="8" spans="1:6" ht="52.5">
      <c r="A8" s="99" t="s">
        <v>9</v>
      </c>
      <c r="B8" s="100" t="s">
        <v>10</v>
      </c>
      <c r="C8" s="101" t="s">
        <v>11</v>
      </c>
      <c r="D8" s="102" t="s">
        <v>27</v>
      </c>
      <c r="E8" s="101" t="s">
        <v>28</v>
      </c>
      <c r="F8" s="103" t="s">
        <v>29</v>
      </c>
    </row>
    <row r="9" spans="1:6" ht="12.75">
      <c r="A9" s="104">
        <v>1</v>
      </c>
      <c r="B9" s="83">
        <v>43627</v>
      </c>
      <c r="C9" s="84">
        <v>31348</v>
      </c>
      <c r="D9" s="85" t="s">
        <v>33</v>
      </c>
      <c r="E9" s="90" t="s">
        <v>34</v>
      </c>
      <c r="F9" s="105">
        <v>1200</v>
      </c>
    </row>
    <row r="10" spans="1:6" ht="12.75">
      <c r="A10" s="104">
        <v>2</v>
      </c>
      <c r="B10" s="83">
        <v>43628</v>
      </c>
      <c r="C10" s="84">
        <v>31349</v>
      </c>
      <c r="D10" s="85" t="s">
        <v>33</v>
      </c>
      <c r="E10" s="90" t="s">
        <v>35</v>
      </c>
      <c r="F10" s="105">
        <v>347</v>
      </c>
    </row>
    <row r="11" spans="1:6" ht="12.75">
      <c r="A11" s="104">
        <v>3</v>
      </c>
      <c r="B11" s="83">
        <v>43630</v>
      </c>
      <c r="C11" s="84">
        <v>31365</v>
      </c>
      <c r="D11" s="85" t="s">
        <v>33</v>
      </c>
      <c r="E11" s="90" t="s">
        <v>36</v>
      </c>
      <c r="F11" s="105">
        <v>2000</v>
      </c>
    </row>
    <row r="12" spans="1:256" ht="12.75">
      <c r="A12" s="104">
        <v>4</v>
      </c>
      <c r="B12" s="83">
        <v>43630</v>
      </c>
      <c r="C12" s="84">
        <v>31366</v>
      </c>
      <c r="D12" s="85" t="s">
        <v>33</v>
      </c>
      <c r="E12" s="90" t="s">
        <v>37</v>
      </c>
      <c r="F12" s="105">
        <v>1000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6" ht="12.75">
      <c r="A13" s="104">
        <v>5</v>
      </c>
      <c r="B13" s="83">
        <v>43630</v>
      </c>
      <c r="C13" s="84">
        <v>31367</v>
      </c>
      <c r="D13" s="85" t="s">
        <v>33</v>
      </c>
      <c r="E13" s="90" t="s">
        <v>38</v>
      </c>
      <c r="F13" s="105">
        <v>1000</v>
      </c>
    </row>
    <row r="14" spans="1:6" ht="12.75">
      <c r="A14" s="104">
        <v>6</v>
      </c>
      <c r="B14" s="83">
        <v>43630</v>
      </c>
      <c r="C14" s="84">
        <v>31368</v>
      </c>
      <c r="D14" s="85" t="s">
        <v>33</v>
      </c>
      <c r="E14" s="90" t="s">
        <v>39</v>
      </c>
      <c r="F14" s="105">
        <v>1000</v>
      </c>
    </row>
    <row r="15" spans="1:6" ht="12.75">
      <c r="A15" s="104">
        <v>7</v>
      </c>
      <c r="B15" s="83">
        <v>43630</v>
      </c>
      <c r="C15" s="84">
        <v>31369</v>
      </c>
      <c r="D15" s="85" t="s">
        <v>33</v>
      </c>
      <c r="E15" s="90" t="s">
        <v>39</v>
      </c>
      <c r="F15" s="105">
        <v>1000</v>
      </c>
    </row>
    <row r="16" spans="1:6" ht="12.75">
      <c r="A16" s="104">
        <v>8</v>
      </c>
      <c r="B16" s="83">
        <v>43630</v>
      </c>
      <c r="C16" s="84">
        <v>31370</v>
      </c>
      <c r="D16" s="85" t="s">
        <v>33</v>
      </c>
      <c r="E16" s="90" t="s">
        <v>40</v>
      </c>
      <c r="F16" s="105">
        <v>500</v>
      </c>
    </row>
    <row r="17" spans="1:6" ht="12.75">
      <c r="A17" s="104">
        <v>9</v>
      </c>
      <c r="B17" s="57" t="s">
        <v>85</v>
      </c>
      <c r="C17" s="58">
        <v>4513</v>
      </c>
      <c r="D17" s="87" t="s">
        <v>86</v>
      </c>
      <c r="E17" s="91" t="s">
        <v>87</v>
      </c>
      <c r="F17" s="106">
        <v>900000</v>
      </c>
    </row>
    <row r="18" spans="1:6" ht="26.25">
      <c r="A18" s="104">
        <v>10</v>
      </c>
      <c r="B18" s="57" t="s">
        <v>85</v>
      </c>
      <c r="C18" s="58">
        <v>4511</v>
      </c>
      <c r="D18" s="87" t="s">
        <v>86</v>
      </c>
      <c r="E18" s="91" t="s">
        <v>88</v>
      </c>
      <c r="F18" s="107">
        <v>1147100</v>
      </c>
    </row>
    <row r="19" spans="1:6" ht="12.75">
      <c r="A19" s="104">
        <v>11</v>
      </c>
      <c r="B19" s="57" t="s">
        <v>85</v>
      </c>
      <c r="C19" s="58">
        <v>31350</v>
      </c>
      <c r="D19" s="87" t="s">
        <v>89</v>
      </c>
      <c r="E19" s="91" t="s">
        <v>90</v>
      </c>
      <c r="F19" s="107">
        <v>30</v>
      </c>
    </row>
    <row r="20" spans="1:6" ht="26.25">
      <c r="A20" s="104">
        <v>12</v>
      </c>
      <c r="B20" s="57" t="s">
        <v>85</v>
      </c>
      <c r="C20" s="58">
        <v>31354</v>
      </c>
      <c r="D20" s="87" t="s">
        <v>41</v>
      </c>
      <c r="E20" s="91" t="s">
        <v>91</v>
      </c>
      <c r="F20" s="107">
        <v>128.5</v>
      </c>
    </row>
    <row r="21" spans="1:6" ht="12.75">
      <c r="A21" s="104">
        <v>13</v>
      </c>
      <c r="B21" s="57" t="s">
        <v>85</v>
      </c>
      <c r="C21" s="58">
        <v>31353</v>
      </c>
      <c r="D21" s="87" t="s">
        <v>41</v>
      </c>
      <c r="E21" s="91" t="s">
        <v>92</v>
      </c>
      <c r="F21" s="107">
        <v>2380</v>
      </c>
    </row>
    <row r="22" spans="1:6" ht="12.75">
      <c r="A22" s="104">
        <v>14</v>
      </c>
      <c r="B22" s="57" t="s">
        <v>85</v>
      </c>
      <c r="C22" s="58">
        <v>31352</v>
      </c>
      <c r="D22" s="87" t="s">
        <v>41</v>
      </c>
      <c r="E22" s="91" t="s">
        <v>93</v>
      </c>
      <c r="F22" s="107">
        <v>17.85</v>
      </c>
    </row>
    <row r="23" spans="1:6" ht="12.75">
      <c r="A23" s="104">
        <v>15</v>
      </c>
      <c r="B23" s="57" t="s">
        <v>85</v>
      </c>
      <c r="C23" s="58">
        <v>4512</v>
      </c>
      <c r="D23" s="87" t="s">
        <v>86</v>
      </c>
      <c r="E23" s="91" t="s">
        <v>94</v>
      </c>
      <c r="F23" s="107">
        <v>40000</v>
      </c>
    </row>
    <row r="24" spans="1:6" ht="26.25">
      <c r="A24" s="104">
        <v>16</v>
      </c>
      <c r="B24" s="57" t="s">
        <v>95</v>
      </c>
      <c r="C24" s="58">
        <v>31358</v>
      </c>
      <c r="D24" s="87" t="s">
        <v>41</v>
      </c>
      <c r="E24" s="91" t="s">
        <v>96</v>
      </c>
      <c r="F24" s="107">
        <v>4850.19</v>
      </c>
    </row>
    <row r="25" spans="1:6" ht="12.75">
      <c r="A25" s="104">
        <v>17</v>
      </c>
      <c r="B25" s="57" t="s">
        <v>95</v>
      </c>
      <c r="C25" s="58">
        <v>31359</v>
      </c>
      <c r="D25" s="87" t="s">
        <v>44</v>
      </c>
      <c r="E25" s="91" t="s">
        <v>97</v>
      </c>
      <c r="F25" s="107">
        <v>1500</v>
      </c>
    </row>
    <row r="26" spans="1:6" ht="26.25">
      <c r="A26" s="104">
        <v>18</v>
      </c>
      <c r="B26" s="57" t="s">
        <v>95</v>
      </c>
      <c r="C26" s="58">
        <v>31357</v>
      </c>
      <c r="D26" s="87" t="s">
        <v>41</v>
      </c>
      <c r="E26" s="91" t="s">
        <v>98</v>
      </c>
      <c r="F26" s="107">
        <v>5875.69</v>
      </c>
    </row>
    <row r="27" spans="1:6" ht="12.75">
      <c r="A27" s="104">
        <v>19</v>
      </c>
      <c r="B27" s="57" t="s">
        <v>95</v>
      </c>
      <c r="C27" s="58">
        <v>31356</v>
      </c>
      <c r="D27" s="87" t="s">
        <v>44</v>
      </c>
      <c r="E27" s="91" t="s">
        <v>99</v>
      </c>
      <c r="F27" s="107">
        <v>500</v>
      </c>
    </row>
    <row r="28" spans="1:6" ht="12.75">
      <c r="A28" s="104">
        <v>20</v>
      </c>
      <c r="B28" s="57" t="s">
        <v>95</v>
      </c>
      <c r="C28" s="58">
        <v>31355</v>
      </c>
      <c r="D28" s="87" t="s">
        <v>44</v>
      </c>
      <c r="E28" s="91" t="s">
        <v>100</v>
      </c>
      <c r="F28" s="107">
        <v>996</v>
      </c>
    </row>
    <row r="29" spans="1:6" ht="12.75">
      <c r="A29" s="104">
        <v>21</v>
      </c>
      <c r="B29" s="57" t="s">
        <v>95</v>
      </c>
      <c r="C29" s="58">
        <v>452</v>
      </c>
      <c r="D29" s="87" t="s">
        <v>41</v>
      </c>
      <c r="E29" s="91" t="s">
        <v>101</v>
      </c>
      <c r="F29" s="107">
        <v>795006.5</v>
      </c>
    </row>
    <row r="30" spans="1:6" ht="12.75">
      <c r="A30" s="104">
        <v>22</v>
      </c>
      <c r="B30" s="57" t="s">
        <v>102</v>
      </c>
      <c r="C30" s="58">
        <v>31364</v>
      </c>
      <c r="D30" s="87" t="s">
        <v>44</v>
      </c>
      <c r="E30" s="91" t="s">
        <v>103</v>
      </c>
      <c r="F30" s="107">
        <v>1050</v>
      </c>
    </row>
    <row r="31" spans="1:6" ht="12.75">
      <c r="A31" s="104">
        <v>23</v>
      </c>
      <c r="B31" s="57" t="s">
        <v>102</v>
      </c>
      <c r="C31" s="58">
        <v>31372</v>
      </c>
      <c r="D31" s="87" t="s">
        <v>44</v>
      </c>
      <c r="E31" s="91" t="s">
        <v>104</v>
      </c>
      <c r="F31" s="107">
        <v>3250</v>
      </c>
    </row>
    <row r="32" spans="1:6" ht="12.75">
      <c r="A32" s="104">
        <v>24</v>
      </c>
      <c r="B32" s="57" t="s">
        <v>102</v>
      </c>
      <c r="C32" s="58">
        <v>31362</v>
      </c>
      <c r="D32" s="87" t="s">
        <v>44</v>
      </c>
      <c r="E32" s="91" t="s">
        <v>105</v>
      </c>
      <c r="F32" s="107">
        <v>590</v>
      </c>
    </row>
    <row r="33" spans="1:6" ht="12.75">
      <c r="A33" s="104">
        <v>25</v>
      </c>
      <c r="B33" s="57" t="s">
        <v>102</v>
      </c>
      <c r="C33" s="58">
        <v>4537</v>
      </c>
      <c r="D33" s="87" t="s">
        <v>89</v>
      </c>
      <c r="E33" s="91" t="s">
        <v>106</v>
      </c>
      <c r="F33" s="107">
        <v>31271</v>
      </c>
    </row>
    <row r="34" spans="1:6" ht="12.75">
      <c r="A34" s="104">
        <v>26</v>
      </c>
      <c r="B34" s="57" t="s">
        <v>102</v>
      </c>
      <c r="C34" s="58">
        <v>31371</v>
      </c>
      <c r="D34" s="87" t="s">
        <v>89</v>
      </c>
      <c r="E34" s="91" t="s">
        <v>107</v>
      </c>
      <c r="F34" s="107">
        <v>100</v>
      </c>
    </row>
    <row r="35" spans="1:6" ht="12.75">
      <c r="A35" s="104">
        <v>27</v>
      </c>
      <c r="B35" s="57" t="s">
        <v>102</v>
      </c>
      <c r="C35" s="58">
        <v>31363</v>
      </c>
      <c r="D35" s="87" t="s">
        <v>44</v>
      </c>
      <c r="E35" s="91" t="s">
        <v>108</v>
      </c>
      <c r="F35" s="107">
        <v>4310</v>
      </c>
    </row>
    <row r="36" spans="1:6" ht="12.75">
      <c r="A36" s="104">
        <v>28</v>
      </c>
      <c r="B36" s="57" t="s">
        <v>102</v>
      </c>
      <c r="C36" s="58">
        <v>31351</v>
      </c>
      <c r="D36" s="87" t="s">
        <v>44</v>
      </c>
      <c r="E36" s="91" t="s">
        <v>109</v>
      </c>
      <c r="F36" s="107">
        <v>600</v>
      </c>
    </row>
    <row r="37" spans="1:6" ht="12.75">
      <c r="A37" s="104">
        <v>29</v>
      </c>
      <c r="B37" s="57" t="s">
        <v>102</v>
      </c>
      <c r="C37" s="58">
        <v>31376</v>
      </c>
      <c r="D37" s="87" t="s">
        <v>41</v>
      </c>
      <c r="E37" s="91" t="s">
        <v>110</v>
      </c>
      <c r="F37" s="107">
        <v>4400</v>
      </c>
    </row>
    <row r="38" spans="1:6" ht="12.75">
      <c r="A38" s="104">
        <v>30</v>
      </c>
      <c r="B38" s="57" t="s">
        <v>102</v>
      </c>
      <c r="C38" s="58">
        <v>31375</v>
      </c>
      <c r="D38" s="87" t="s">
        <v>44</v>
      </c>
      <c r="E38" s="91" t="s">
        <v>111</v>
      </c>
      <c r="F38" s="107">
        <v>1100</v>
      </c>
    </row>
    <row r="39" spans="1:6" ht="26.25">
      <c r="A39" s="104">
        <v>31</v>
      </c>
      <c r="B39" s="57" t="s">
        <v>102</v>
      </c>
      <c r="C39" s="58">
        <v>31360</v>
      </c>
      <c r="D39" s="87" t="s">
        <v>41</v>
      </c>
      <c r="E39" s="91" t="s">
        <v>112</v>
      </c>
      <c r="F39" s="107">
        <v>108.29</v>
      </c>
    </row>
    <row r="40" spans="1:6" ht="26.25">
      <c r="A40" s="104">
        <v>32</v>
      </c>
      <c r="B40" s="57" t="s">
        <v>102</v>
      </c>
      <c r="C40" s="58">
        <v>31361</v>
      </c>
      <c r="D40" s="87" t="s">
        <v>41</v>
      </c>
      <c r="E40" s="91" t="s">
        <v>113</v>
      </c>
      <c r="F40" s="107">
        <v>97</v>
      </c>
    </row>
    <row r="41" spans="1:6" ht="12.75">
      <c r="A41" s="104">
        <v>33</v>
      </c>
      <c r="B41" s="57" t="s">
        <v>102</v>
      </c>
      <c r="C41" s="58">
        <v>31374</v>
      </c>
      <c r="D41" s="87" t="s">
        <v>44</v>
      </c>
      <c r="E41" s="91" t="s">
        <v>114</v>
      </c>
      <c r="F41" s="107">
        <v>2200</v>
      </c>
    </row>
    <row r="42" spans="1:6" ht="12.75">
      <c r="A42" s="104">
        <v>34</v>
      </c>
      <c r="B42" s="57" t="s">
        <v>102</v>
      </c>
      <c r="C42" s="58">
        <v>31373</v>
      </c>
      <c r="D42" s="87" t="s">
        <v>41</v>
      </c>
      <c r="E42" s="91" t="s">
        <v>115</v>
      </c>
      <c r="F42" s="107">
        <v>4300</v>
      </c>
    </row>
    <row r="43" spans="1:6" ht="12.75">
      <c r="A43" s="104">
        <v>35</v>
      </c>
      <c r="B43" s="57" t="s">
        <v>102</v>
      </c>
      <c r="C43" s="58">
        <v>4536</v>
      </c>
      <c r="D43" s="87" t="s">
        <v>41</v>
      </c>
      <c r="E43" s="91" t="s">
        <v>116</v>
      </c>
      <c r="F43" s="107">
        <v>2648.99</v>
      </c>
    </row>
    <row r="44" spans="1:6" ht="12.75">
      <c r="A44" s="104"/>
      <c r="B44" s="57"/>
      <c r="C44" s="58"/>
      <c r="D44" s="87"/>
      <c r="E44" s="91"/>
      <c r="F44" s="107"/>
    </row>
    <row r="45" spans="1:6" s="6" customFormat="1" ht="13.5" thickBot="1">
      <c r="A45" s="108"/>
      <c r="B45" s="109"/>
      <c r="C45" s="110"/>
      <c r="D45" s="111"/>
      <c r="E45" s="112" t="s">
        <v>7</v>
      </c>
      <c r="F45" s="113">
        <f>SUM(F9:F43)</f>
        <v>2962457.0100000002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E22" sqref="E2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7" t="str">
        <f>personal!G6</f>
        <v>10-14 iunie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7" t="s">
        <v>9</v>
      </c>
      <c r="B8" s="38" t="s">
        <v>10</v>
      </c>
      <c r="C8" s="39" t="s">
        <v>11</v>
      </c>
      <c r="D8" s="38" t="s">
        <v>27</v>
      </c>
      <c r="E8" s="38" t="s">
        <v>28</v>
      </c>
      <c r="F8" s="40" t="s">
        <v>29</v>
      </c>
    </row>
    <row r="9" spans="1:6" ht="13.5">
      <c r="A9" s="75">
        <v>1</v>
      </c>
      <c r="B9" s="43">
        <v>43627</v>
      </c>
      <c r="C9" s="44">
        <v>31346</v>
      </c>
      <c r="D9" s="44" t="s">
        <v>41</v>
      </c>
      <c r="E9" s="45" t="s">
        <v>42</v>
      </c>
      <c r="F9" s="76">
        <v>7643.48</v>
      </c>
    </row>
    <row r="10" spans="1:6" ht="13.5">
      <c r="A10" s="75">
        <v>2</v>
      </c>
      <c r="B10" s="43">
        <v>43627</v>
      </c>
      <c r="C10" s="44">
        <v>10386</v>
      </c>
      <c r="D10" s="44" t="s">
        <v>41</v>
      </c>
      <c r="E10" s="45" t="s">
        <v>43</v>
      </c>
      <c r="F10" s="76">
        <v>431667.36</v>
      </c>
    </row>
    <row r="11" spans="1:6" ht="13.5">
      <c r="A11" s="75">
        <v>3</v>
      </c>
      <c r="B11" s="43">
        <v>43627</v>
      </c>
      <c r="C11" s="44">
        <v>31342</v>
      </c>
      <c r="D11" s="44" t="s">
        <v>44</v>
      </c>
      <c r="E11" s="45" t="s">
        <v>42</v>
      </c>
      <c r="F11" s="76">
        <v>12739.14</v>
      </c>
    </row>
    <row r="12" spans="1:6" ht="13.5">
      <c r="A12" s="75">
        <v>4</v>
      </c>
      <c r="B12" s="43">
        <v>43627</v>
      </c>
      <c r="C12" s="44">
        <v>31343</v>
      </c>
      <c r="D12" s="44" t="s">
        <v>44</v>
      </c>
      <c r="E12" s="45" t="s">
        <v>42</v>
      </c>
      <c r="F12" s="76">
        <v>12739.14</v>
      </c>
    </row>
    <row r="13" spans="1:256" ht="13.5">
      <c r="A13" s="75">
        <v>5</v>
      </c>
      <c r="B13" s="43">
        <v>43627</v>
      </c>
      <c r="C13" s="44">
        <v>31344</v>
      </c>
      <c r="D13" s="44" t="s">
        <v>44</v>
      </c>
      <c r="E13" s="45" t="s">
        <v>42</v>
      </c>
      <c r="F13" s="76">
        <v>12739.14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5">
        <v>6</v>
      </c>
      <c r="B14" s="43">
        <v>43627</v>
      </c>
      <c r="C14" s="44">
        <v>31345</v>
      </c>
      <c r="D14" s="44" t="s">
        <v>41</v>
      </c>
      <c r="E14" s="45" t="s">
        <v>42</v>
      </c>
      <c r="F14" s="76">
        <v>4246.38</v>
      </c>
    </row>
    <row r="15" spans="1:6" ht="13.5">
      <c r="A15" s="75">
        <v>7</v>
      </c>
      <c r="B15" s="43">
        <v>43627</v>
      </c>
      <c r="C15" s="44">
        <v>31347</v>
      </c>
      <c r="D15" s="44" t="s">
        <v>44</v>
      </c>
      <c r="E15" s="45" t="s">
        <v>42</v>
      </c>
      <c r="F15" s="76">
        <v>12739.14</v>
      </c>
    </row>
    <row r="16" spans="1:6" ht="14.25" thickBot="1">
      <c r="A16" s="77" t="s">
        <v>7</v>
      </c>
      <c r="B16" s="78"/>
      <c r="C16" s="78"/>
      <c r="D16" s="78"/>
      <c r="E16" s="79"/>
      <c r="F16" s="80">
        <f>SUM(F9:F15)</f>
        <v>494513.78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2019-06-25T13:04:41Z</cp:lastPrinted>
  <dcterms:created xsi:type="dcterms:W3CDTF">2016-01-19T13:06:09Z</dcterms:created>
  <dcterms:modified xsi:type="dcterms:W3CDTF">2019-06-25T13:09:39Z</dcterms:modified>
  <cp:category/>
  <cp:version/>
  <cp:contentType/>
  <cp:contentStatus/>
</cp:coreProperties>
</file>