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1"/>
  </bookViews>
  <sheets>
    <sheet name="materiale" sheetId="1" r:id="rId1"/>
    <sheet name="juridice" sheetId="2" r:id="rId2"/>
    <sheet name="despagubiri" sheetId="3" r:id="rId3"/>
  </sheets>
  <definedNames/>
  <calcPr fullCalcOnLoad="1"/>
</workbook>
</file>

<file path=xl/sharedStrings.xml><?xml version="1.0" encoding="utf-8"?>
<sst xmlns="http://schemas.openxmlformats.org/spreadsheetml/2006/main" count="335" uniqueCount="112">
  <si>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</si>
  <si>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</si>
  <si>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</si>
  <si>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</si>
  <si>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</si>
  <si>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</si>
  <si>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</si>
  <si>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</si>
  <si>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</si>
  <si>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</si>
  <si>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</si>
  <si>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</si>
  <si>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</si>
  <si>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</si>
  <si>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</si>
  <si>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</si>
  <si>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</si>
  <si>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02.03.2020</t>
  </si>
  <si>
    <t>BIROU EXPERTIZE</t>
  </si>
  <si>
    <t>onorariu expert dosar 12332/280/2019</t>
  </si>
  <si>
    <t>onorariu expert dosar 1456/292/2019</t>
  </si>
  <si>
    <t>03.03.2020</t>
  </si>
  <si>
    <t>onorariu expert dosar 7360/256/2019</t>
  </si>
  <si>
    <t>onorariu expert dosar 2914/221/2018</t>
  </si>
  <si>
    <t>onorariu expert dosar 5225/3/2014/a1</t>
  </si>
  <si>
    <t>04.03.2020</t>
  </si>
  <si>
    <t>onorariu expert dosar 7730/328/2019</t>
  </si>
  <si>
    <t>05.03.2020</t>
  </si>
  <si>
    <t>onorariu expert dosar 6746/62/2017/a1</t>
  </si>
  <si>
    <t>onorariu expert dosar 14539/236/2018</t>
  </si>
  <si>
    <t>06.03.2020</t>
  </si>
  <si>
    <t>onorariu expert dosar 2063/225/2017</t>
  </si>
  <si>
    <t xml:space="preserve">  PERSOANA JURIDICA</t>
  </si>
  <si>
    <t>poprire DE 611/2019</t>
  </si>
  <si>
    <t>PERSOANA JURIDICA</t>
  </si>
  <si>
    <t>poprire DE 573/2019</t>
  </si>
  <si>
    <t>poprire DE 75/2020</t>
  </si>
  <si>
    <t>PERSOANA FIZICA</t>
  </si>
  <si>
    <t>despagubire dosar 4400/285/2017</t>
  </si>
  <si>
    <t>02,03,2020</t>
  </si>
  <si>
    <t>BS</t>
  </si>
  <si>
    <t>alte venituri</t>
  </si>
  <si>
    <t>mfp</t>
  </si>
  <si>
    <t>reintregire comision</t>
  </si>
  <si>
    <t>03,03,2020</t>
  </si>
  <si>
    <t>dgrfpb</t>
  </si>
  <si>
    <t>en el</t>
  </si>
  <si>
    <t>ministerul mediului</t>
  </si>
  <si>
    <t>apa nova</t>
  </si>
  <si>
    <t>apa rece</t>
  </si>
  <si>
    <t>transfond</t>
  </si>
  <si>
    <t>servicii mentenanta</t>
  </si>
  <si>
    <t>intrarom</t>
  </si>
  <si>
    <t>nemaad</t>
  </si>
  <si>
    <t>materiale si piese</t>
  </si>
  <si>
    <t>door sistem</t>
  </si>
  <si>
    <t>servicii intretinere usi</t>
  </si>
  <si>
    <t>servicii paza</t>
  </si>
  <si>
    <t>digisign</t>
  </si>
  <si>
    <t>kit semnatura</t>
  </si>
  <si>
    <t>maxi prod</t>
  </si>
  <si>
    <t>produse protocol</t>
  </si>
  <si>
    <t>tmau</t>
  </si>
  <si>
    <t>04,03,2020</t>
  </si>
  <si>
    <t>evident</t>
  </si>
  <si>
    <t>accesorii informatice</t>
  </si>
  <si>
    <t>sts</t>
  </si>
  <si>
    <t>servicii telecom</t>
  </si>
  <si>
    <t>rolf card</t>
  </si>
  <si>
    <t>cartele</t>
  </si>
  <si>
    <t>fire rescue</t>
  </si>
  <si>
    <t>servicii verificare hidranti</t>
  </si>
  <si>
    <t>monitorul oficial</t>
  </si>
  <si>
    <t xml:space="preserve">publicare </t>
  </si>
  <si>
    <t>ctc</t>
  </si>
  <si>
    <t xml:space="preserve">abonament </t>
  </si>
  <si>
    <t>05,03,2020</t>
  </si>
  <si>
    <t>office max</t>
  </si>
  <si>
    <t>rechizite</t>
  </si>
  <si>
    <t>eon energie romania</t>
  </si>
  <si>
    <t>gaze naturale</t>
  </si>
  <si>
    <t>termoenerg</t>
  </si>
  <si>
    <t>apa calda</t>
  </si>
  <si>
    <t>romprest energy</t>
  </si>
  <si>
    <t>salubritate</t>
  </si>
  <si>
    <t>rcs&amp;rds</t>
  </si>
  <si>
    <t>abonament cablu</t>
  </si>
  <si>
    <t>rosal grup</t>
  </si>
  <si>
    <t>servicii deratizare</t>
  </si>
  <si>
    <t>depozitarul central</t>
  </si>
  <si>
    <t>servicii alocare cod isin</t>
  </si>
  <si>
    <t>aer tech</t>
  </si>
  <si>
    <t>reparatii aer cond</t>
  </si>
  <si>
    <t>inchiriere pubele</t>
  </si>
  <si>
    <t>mediatrust</t>
  </si>
  <si>
    <t>servicii monitorizare</t>
  </si>
  <si>
    <t>mae</t>
  </si>
  <si>
    <t>taxa pasaport</t>
  </si>
  <si>
    <t>total</t>
  </si>
  <si>
    <t>2-6 martie 2020</t>
  </si>
  <si>
    <t>BUGET DE STAT</t>
  </si>
  <si>
    <t xml:space="preserve">cheltuieli judiciare </t>
  </si>
  <si>
    <t xml:space="preserve">cheltuieli judecata </t>
  </si>
  <si>
    <t xml:space="preserve">plata fact servicii juridice  </t>
  </si>
  <si>
    <t>cheltuieli executare</t>
  </si>
  <si>
    <t>onorariu curator</t>
  </si>
  <si>
    <t>virare suma dosar executare silita</t>
  </si>
  <si>
    <t>cheltuieli judecata si executare</t>
  </si>
  <si>
    <t>MFP</t>
  </si>
  <si>
    <t>reintregire cont BT</t>
  </si>
  <si>
    <t>plata fact chelt juridice</t>
  </si>
  <si>
    <t>alimentare cont BT plata fact juridice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</si>
</sst>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1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164" fontId="0" fillId="0" borderId="14" xfId="42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164" fontId="0" fillId="0" borderId="16" xfId="42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9" fillId="0" borderId="21" xfId="0" applyFont="1" applyBorder="1" applyAlignment="1">
      <alignment horizontal="right"/>
    </xf>
    <xf numFmtId="164" fontId="19" fillId="0" borderId="22" xfId="42" applyFont="1" applyFill="1" applyBorder="1" applyAlignment="1" applyProtection="1">
      <alignment/>
      <protection/>
    </xf>
    <xf numFmtId="0" fontId="0" fillId="0" borderId="23" xfId="0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9" xfId="0" applyFont="1" applyBorder="1" applyAlignment="1">
      <alignment horizontal="justify"/>
    </xf>
    <xf numFmtId="0" fontId="0" fillId="0" borderId="0" xfId="0" applyFont="1" applyAlignment="1">
      <alignment/>
    </xf>
    <xf numFmtId="0" fontId="0" fillId="0" borderId="0" xfId="60" applyFont="1">
      <alignment/>
      <protection/>
    </xf>
    <xf numFmtId="0" fontId="25" fillId="0" borderId="27" xfId="59" applyFont="1" applyFill="1" applyBorder="1" applyAlignment="1">
      <alignment horizontal="center"/>
      <protection/>
    </xf>
    <xf numFmtId="167" fontId="25" fillId="0" borderId="27" xfId="59" applyNumberFormat="1" applyFont="1" applyFill="1" applyBorder="1" applyAlignment="1">
      <alignment horizontal="center"/>
      <protection/>
    </xf>
    <xf numFmtId="0" fontId="25" fillId="0" borderId="27" xfId="0" applyFont="1" applyBorder="1" applyAlignment="1">
      <alignment/>
    </xf>
    <xf numFmtId="0" fontId="25" fillId="0" borderId="30" xfId="59" applyFont="1" applyFill="1" applyBorder="1" applyAlignment="1">
      <alignment horizontal="center"/>
      <protection/>
    </xf>
    <xf numFmtId="168" fontId="26" fillId="0" borderId="31" xfId="0" applyNumberFormat="1" applyFont="1" applyBorder="1" applyAlignment="1">
      <alignment/>
    </xf>
    <xf numFmtId="0" fontId="25" fillId="0" borderId="32" xfId="59" applyFont="1" applyFill="1" applyBorder="1" applyAlignment="1">
      <alignment horizontal="center"/>
      <protection/>
    </xf>
    <xf numFmtId="167" fontId="25" fillId="0" borderId="33" xfId="59" applyNumberFormat="1" applyFont="1" applyFill="1" applyBorder="1" applyAlignment="1">
      <alignment horizontal="center"/>
      <protection/>
    </xf>
    <xf numFmtId="0" fontId="25" fillId="0" borderId="33" xfId="59" applyFont="1" applyFill="1" applyBorder="1" applyAlignment="1">
      <alignment horizontal="center"/>
      <protection/>
    </xf>
    <xf numFmtId="0" fontId="25" fillId="0" borderId="33" xfId="0" applyFont="1" applyBorder="1" applyAlignment="1">
      <alignment/>
    </xf>
    <xf numFmtId="168" fontId="26" fillId="0" borderId="34" xfId="0" applyNumberFormat="1" applyFont="1" applyBorder="1" applyAlignment="1">
      <alignment/>
    </xf>
    <xf numFmtId="0" fontId="27" fillId="0" borderId="35" xfId="61" applyFont="1" applyFill="1" applyBorder="1" applyAlignment="1">
      <alignment/>
      <protection/>
    </xf>
    <xf numFmtId="0" fontId="25" fillId="0" borderId="36" xfId="61" applyFont="1" applyFill="1" applyBorder="1" applyAlignment="1">
      <alignment/>
      <protection/>
    </xf>
    <xf numFmtId="0" fontId="25" fillId="0" borderId="36" xfId="0" applyFont="1" applyBorder="1" applyAlignment="1">
      <alignment/>
    </xf>
    <xf numFmtId="168" fontId="28" fillId="0" borderId="37" xfId="61" applyNumberFormat="1" applyFont="1" applyFill="1" applyBorder="1" applyAlignment="1">
      <alignment horizontal="right"/>
      <protection/>
    </xf>
    <xf numFmtId="0" fontId="0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8" xfId="0" applyFont="1" applyBorder="1" applyAlignment="1">
      <alignment horizontal="justify"/>
    </xf>
    <xf numFmtId="0" fontId="25" fillId="0" borderId="30" xfId="62" applyFont="1" applyFill="1" applyBorder="1" applyAlignment="1">
      <alignment horizontal="center"/>
      <protection/>
    </xf>
    <xf numFmtId="168" fontId="25" fillId="0" borderId="31" xfId="0" applyNumberFormat="1" applyFont="1" applyBorder="1" applyAlignment="1">
      <alignment/>
    </xf>
    <xf numFmtId="0" fontId="25" fillId="0" borderId="32" xfId="62" applyFont="1" applyFill="1" applyBorder="1" applyAlignment="1">
      <alignment horizontal="center"/>
      <protection/>
    </xf>
    <xf numFmtId="168" fontId="25" fillId="0" borderId="34" xfId="0" applyNumberFormat="1" applyFont="1" applyBorder="1" applyAlignment="1">
      <alignment/>
    </xf>
    <xf numFmtId="0" fontId="0" fillId="0" borderId="39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39" xfId="0" applyFont="1" applyBorder="1" applyAlignment="1">
      <alignment horizontal="justify"/>
    </xf>
    <xf numFmtId="14" fontId="29" fillId="0" borderId="39" xfId="0" applyNumberFormat="1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center" wrapText="1"/>
    </xf>
    <xf numFmtId="0" fontId="25" fillId="0" borderId="40" xfId="62" applyFont="1" applyFill="1" applyBorder="1" applyAlignment="1">
      <alignment horizontal="center"/>
      <protection/>
    </xf>
    <xf numFmtId="168" fontId="25" fillId="0" borderId="41" xfId="0" applyNumberFormat="1" applyFont="1" applyBorder="1" applyAlignment="1">
      <alignment/>
    </xf>
    <xf numFmtId="43" fontId="29" fillId="0" borderId="41" xfId="0" applyNumberFormat="1" applyFont="1" applyBorder="1" applyAlignment="1">
      <alignment horizontal="right" vertical="center" wrapText="1"/>
    </xf>
    <xf numFmtId="0" fontId="25" fillId="0" borderId="42" xfId="62" applyFont="1" applyFill="1" applyBorder="1" applyAlignment="1">
      <alignment horizontal="center"/>
      <protection/>
    </xf>
    <xf numFmtId="14" fontId="29" fillId="0" borderId="43" xfId="0" applyNumberFormat="1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left" vertical="center" wrapText="1"/>
    </xf>
    <xf numFmtId="43" fontId="29" fillId="0" borderId="44" xfId="0" applyNumberFormat="1" applyFont="1" applyBorder="1" applyAlignment="1">
      <alignment horizontal="right" vertical="center" wrapText="1"/>
    </xf>
    <xf numFmtId="0" fontId="0" fillId="0" borderId="10" xfId="59" applyFont="1" applyBorder="1">
      <alignment/>
      <protection/>
    </xf>
    <xf numFmtId="0" fontId="26" fillId="0" borderId="11" xfId="0" applyFont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0">
      <selection activeCell="F48" sqref="F4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6" t="s">
        <v>16</v>
      </c>
      <c r="E5" s="7" t="s">
        <v>99</v>
      </c>
    </row>
    <row r="6" ht="13.5" thickBot="1"/>
    <row r="7" spans="1:6" ht="68.25" customHeight="1" thickBot="1">
      <c r="A7" s="8" t="s">
        <v>3</v>
      </c>
      <c r="B7" s="9" t="s">
        <v>4</v>
      </c>
      <c r="C7" s="10" t="s">
        <v>5</v>
      </c>
      <c r="D7" s="9" t="s">
        <v>6</v>
      </c>
      <c r="E7" s="9" t="s">
        <v>7</v>
      </c>
      <c r="F7" s="11" t="s">
        <v>8</v>
      </c>
    </row>
    <row r="8" spans="1:6" ht="12.75">
      <c r="A8" s="28">
        <v>1</v>
      </c>
      <c r="B8" s="29" t="s">
        <v>39</v>
      </c>
      <c r="C8" s="30">
        <v>1578</v>
      </c>
      <c r="D8" s="17" t="s">
        <v>40</v>
      </c>
      <c r="E8" s="17" t="s">
        <v>41</v>
      </c>
      <c r="F8" s="18">
        <v>10544.65</v>
      </c>
    </row>
    <row r="9" spans="1:6" ht="12.75">
      <c r="A9" s="31">
        <v>2</v>
      </c>
      <c r="B9" s="32" t="s">
        <v>39</v>
      </c>
      <c r="C9" s="33">
        <v>1570</v>
      </c>
      <c r="D9" s="19" t="s">
        <v>42</v>
      </c>
      <c r="E9" s="19" t="s">
        <v>43</v>
      </c>
      <c r="F9" s="20">
        <v>234.98</v>
      </c>
    </row>
    <row r="10" spans="1:6" ht="12.75">
      <c r="A10" s="31">
        <v>3</v>
      </c>
      <c r="B10" s="32" t="s">
        <v>39</v>
      </c>
      <c r="C10" s="33">
        <v>1571</v>
      </c>
      <c r="D10" s="19" t="s">
        <v>42</v>
      </c>
      <c r="E10" s="19" t="s">
        <v>43</v>
      </c>
      <c r="F10" s="20">
        <v>113.97</v>
      </c>
    </row>
    <row r="11" spans="1:6" ht="12.75">
      <c r="A11" s="31">
        <v>4</v>
      </c>
      <c r="B11" s="32" t="s">
        <v>39</v>
      </c>
      <c r="C11" s="34">
        <v>1572</v>
      </c>
      <c r="D11" s="19" t="s">
        <v>42</v>
      </c>
      <c r="E11" s="19" t="s">
        <v>43</v>
      </c>
      <c r="F11" s="20">
        <v>72.81</v>
      </c>
    </row>
    <row r="12" spans="1:6" ht="12.75">
      <c r="A12" s="31">
        <v>5</v>
      </c>
      <c r="B12" s="32" t="s">
        <v>44</v>
      </c>
      <c r="C12" s="34">
        <v>1589</v>
      </c>
      <c r="D12" s="19" t="s">
        <v>45</v>
      </c>
      <c r="E12" s="19" t="s">
        <v>46</v>
      </c>
      <c r="F12" s="20">
        <v>1448.05</v>
      </c>
    </row>
    <row r="13" spans="1:6" ht="12.75">
      <c r="A13" s="31">
        <f aca="true" t="shared" si="0" ref="A13:A47">A12+1</f>
        <v>6</v>
      </c>
      <c r="B13" s="32" t="s">
        <v>44</v>
      </c>
      <c r="C13" s="34">
        <v>1590</v>
      </c>
      <c r="D13" s="19" t="s">
        <v>47</v>
      </c>
      <c r="E13" s="19" t="s">
        <v>46</v>
      </c>
      <c r="F13" s="20">
        <v>5122.96</v>
      </c>
    </row>
    <row r="14" spans="1:6" ht="12.75">
      <c r="A14" s="31">
        <f t="shared" si="0"/>
        <v>7</v>
      </c>
      <c r="B14" s="32" t="s">
        <v>44</v>
      </c>
      <c r="C14" s="34">
        <v>1586</v>
      </c>
      <c r="D14" s="19" t="s">
        <v>48</v>
      </c>
      <c r="E14" s="19" t="s">
        <v>49</v>
      </c>
      <c r="F14" s="20">
        <v>1135.2</v>
      </c>
    </row>
    <row r="15" spans="1:6" ht="12.75">
      <c r="A15" s="31">
        <f t="shared" si="0"/>
        <v>8</v>
      </c>
      <c r="B15" s="32" t="s">
        <v>44</v>
      </c>
      <c r="C15" s="34">
        <v>1584</v>
      </c>
      <c r="D15" s="19" t="s">
        <v>48</v>
      </c>
      <c r="E15" s="19" t="s">
        <v>49</v>
      </c>
      <c r="F15" s="20">
        <v>11996.82</v>
      </c>
    </row>
    <row r="16" spans="1:6" ht="12.75">
      <c r="A16" s="31">
        <f t="shared" si="0"/>
        <v>9</v>
      </c>
      <c r="B16" s="32" t="s">
        <v>44</v>
      </c>
      <c r="C16" s="34">
        <v>1582</v>
      </c>
      <c r="D16" s="19" t="s">
        <v>50</v>
      </c>
      <c r="E16" s="19" t="s">
        <v>51</v>
      </c>
      <c r="F16" s="20">
        <v>5529.56</v>
      </c>
    </row>
    <row r="17" spans="1:6" ht="12.75">
      <c r="A17" s="31">
        <f t="shared" si="0"/>
        <v>10</v>
      </c>
      <c r="B17" s="32" t="s">
        <v>44</v>
      </c>
      <c r="C17" s="34">
        <v>1580</v>
      </c>
      <c r="D17" s="19" t="s">
        <v>52</v>
      </c>
      <c r="E17" s="19" t="s">
        <v>51</v>
      </c>
      <c r="F17" s="20">
        <v>39973.81</v>
      </c>
    </row>
    <row r="18" spans="1:6" ht="12.75">
      <c r="A18" s="31">
        <f t="shared" si="0"/>
        <v>11</v>
      </c>
      <c r="B18" s="32" t="s">
        <v>44</v>
      </c>
      <c r="C18" s="34">
        <v>1592</v>
      </c>
      <c r="D18" s="19" t="s">
        <v>53</v>
      </c>
      <c r="E18" s="19" t="s">
        <v>54</v>
      </c>
      <c r="F18" s="20">
        <v>8591.06</v>
      </c>
    </row>
    <row r="19" spans="1:6" ht="12.75">
      <c r="A19" s="31">
        <f t="shared" si="0"/>
        <v>12</v>
      </c>
      <c r="B19" s="32" t="s">
        <v>44</v>
      </c>
      <c r="C19" s="34">
        <v>1583</v>
      </c>
      <c r="D19" s="19" t="s">
        <v>55</v>
      </c>
      <c r="E19" s="19" t="s">
        <v>56</v>
      </c>
      <c r="F19" s="20">
        <v>1436.93</v>
      </c>
    </row>
    <row r="20" spans="1:6" ht="12.75">
      <c r="A20" s="31">
        <f t="shared" si="0"/>
        <v>13</v>
      </c>
      <c r="B20" s="32" t="s">
        <v>44</v>
      </c>
      <c r="C20" s="34">
        <v>1588</v>
      </c>
      <c r="D20" s="19" t="s">
        <v>45</v>
      </c>
      <c r="E20" s="19" t="s">
        <v>57</v>
      </c>
      <c r="F20" s="20">
        <v>1703.98</v>
      </c>
    </row>
    <row r="21" spans="1:6" ht="12.75">
      <c r="A21" s="31">
        <f t="shared" si="0"/>
        <v>14</v>
      </c>
      <c r="B21" s="32" t="s">
        <v>44</v>
      </c>
      <c r="C21" s="34">
        <v>1598</v>
      </c>
      <c r="D21" s="19" t="s">
        <v>58</v>
      </c>
      <c r="E21" s="19" t="s">
        <v>59</v>
      </c>
      <c r="F21" s="20">
        <v>95.2</v>
      </c>
    </row>
    <row r="22" spans="1:6" ht="12.75">
      <c r="A22" s="31">
        <f t="shared" si="0"/>
        <v>15</v>
      </c>
      <c r="B22" s="32" t="s">
        <v>44</v>
      </c>
      <c r="C22" s="34">
        <v>1600</v>
      </c>
      <c r="D22" s="19" t="s">
        <v>60</v>
      </c>
      <c r="E22" s="19" t="s">
        <v>61</v>
      </c>
      <c r="F22" s="20">
        <v>4766.36</v>
      </c>
    </row>
    <row r="23" spans="1:6" ht="12.75">
      <c r="A23" s="31">
        <f t="shared" si="0"/>
        <v>16</v>
      </c>
      <c r="B23" s="32" t="s">
        <v>44</v>
      </c>
      <c r="C23" s="34">
        <v>1587</v>
      </c>
      <c r="D23" s="19" t="s">
        <v>48</v>
      </c>
      <c r="E23" s="19" t="s">
        <v>62</v>
      </c>
      <c r="F23" s="20">
        <v>50.92</v>
      </c>
    </row>
    <row r="24" spans="1:6" ht="12.75">
      <c r="A24" s="31">
        <f t="shared" si="0"/>
        <v>17</v>
      </c>
      <c r="B24" s="32" t="s">
        <v>44</v>
      </c>
      <c r="C24" s="34">
        <v>1585</v>
      </c>
      <c r="D24" s="19" t="s">
        <v>48</v>
      </c>
      <c r="E24" s="19" t="s">
        <v>62</v>
      </c>
      <c r="F24" s="20">
        <v>362.62</v>
      </c>
    </row>
    <row r="25" spans="1:6" ht="12.75">
      <c r="A25" s="31">
        <f t="shared" si="0"/>
        <v>18</v>
      </c>
      <c r="B25" s="32" t="s">
        <v>63</v>
      </c>
      <c r="C25" s="34">
        <v>1594</v>
      </c>
      <c r="D25" s="19" t="s">
        <v>64</v>
      </c>
      <c r="E25" s="19" t="s">
        <v>65</v>
      </c>
      <c r="F25" s="20">
        <v>51140.85</v>
      </c>
    </row>
    <row r="26" spans="1:6" ht="12.75">
      <c r="A26" s="31">
        <f t="shared" si="0"/>
        <v>19</v>
      </c>
      <c r="B26" s="32" t="s">
        <v>63</v>
      </c>
      <c r="C26" s="34">
        <v>1593</v>
      </c>
      <c r="D26" s="19" t="s">
        <v>66</v>
      </c>
      <c r="E26" s="19" t="s">
        <v>67</v>
      </c>
      <c r="F26" s="20">
        <v>105780.97</v>
      </c>
    </row>
    <row r="27" spans="1:6" ht="12.75">
      <c r="A27" s="31">
        <f t="shared" si="0"/>
        <v>20</v>
      </c>
      <c r="B27" s="32" t="s">
        <v>63</v>
      </c>
      <c r="C27" s="34">
        <v>1615</v>
      </c>
      <c r="D27" s="19" t="s">
        <v>68</v>
      </c>
      <c r="E27" s="19" t="s">
        <v>69</v>
      </c>
      <c r="F27" s="20">
        <v>21.06</v>
      </c>
    </row>
    <row r="28" spans="1:6" ht="12.75">
      <c r="A28" s="31">
        <f t="shared" si="0"/>
        <v>21</v>
      </c>
      <c r="B28" s="32" t="s">
        <v>63</v>
      </c>
      <c r="C28" s="34">
        <v>1613</v>
      </c>
      <c r="D28" s="19" t="s">
        <v>70</v>
      </c>
      <c r="E28" s="19" t="s">
        <v>71</v>
      </c>
      <c r="F28" s="20">
        <v>476</v>
      </c>
    </row>
    <row r="29" spans="1:6" ht="12.75">
      <c r="A29" s="31">
        <f t="shared" si="0"/>
        <v>22</v>
      </c>
      <c r="B29" s="32" t="s">
        <v>63</v>
      </c>
      <c r="C29" s="34">
        <v>1614</v>
      </c>
      <c r="D29" s="19" t="s">
        <v>72</v>
      </c>
      <c r="E29" s="19" t="s">
        <v>73</v>
      </c>
      <c r="F29" s="20">
        <v>1647</v>
      </c>
    </row>
    <row r="30" spans="1:6" ht="12.75">
      <c r="A30" s="31">
        <f t="shared" si="0"/>
        <v>23</v>
      </c>
      <c r="B30" s="32" t="s">
        <v>63</v>
      </c>
      <c r="C30" s="34">
        <v>1612</v>
      </c>
      <c r="D30" s="19" t="s">
        <v>74</v>
      </c>
      <c r="E30" s="19" t="s">
        <v>75</v>
      </c>
      <c r="F30" s="20">
        <v>565.25</v>
      </c>
    </row>
    <row r="31" spans="1:6" ht="12.75">
      <c r="A31" s="31">
        <f t="shared" si="0"/>
        <v>24</v>
      </c>
      <c r="B31" s="32" t="s">
        <v>76</v>
      </c>
      <c r="C31" s="34">
        <v>1624</v>
      </c>
      <c r="D31" s="19" t="s">
        <v>77</v>
      </c>
      <c r="E31" s="19" t="s">
        <v>78</v>
      </c>
      <c r="F31" s="20">
        <v>29647.07</v>
      </c>
    </row>
    <row r="32" spans="1:6" ht="12.75">
      <c r="A32" s="31">
        <f t="shared" si="0"/>
        <v>25</v>
      </c>
      <c r="B32" s="32" t="s">
        <v>76</v>
      </c>
      <c r="C32" s="34">
        <v>1606</v>
      </c>
      <c r="D32" s="21" t="s">
        <v>79</v>
      </c>
      <c r="E32" s="19" t="s">
        <v>80</v>
      </c>
      <c r="F32" s="20">
        <v>6872.23</v>
      </c>
    </row>
    <row r="33" spans="1:6" ht="12.75">
      <c r="A33" s="31">
        <f t="shared" si="0"/>
        <v>26</v>
      </c>
      <c r="B33" s="32" t="s">
        <v>76</v>
      </c>
      <c r="C33" s="35">
        <v>1604</v>
      </c>
      <c r="D33" s="19" t="s">
        <v>81</v>
      </c>
      <c r="E33" s="22" t="s">
        <v>82</v>
      </c>
      <c r="F33" s="20">
        <v>296445.36</v>
      </c>
    </row>
    <row r="34" spans="1:6" ht="12.75">
      <c r="A34" s="31">
        <f t="shared" si="0"/>
        <v>27</v>
      </c>
      <c r="B34" s="32" t="s">
        <v>76</v>
      </c>
      <c r="C34" s="35">
        <v>1603</v>
      </c>
      <c r="D34" s="19" t="s">
        <v>81</v>
      </c>
      <c r="E34" s="22" t="s">
        <v>82</v>
      </c>
      <c r="F34" s="20">
        <v>28040.17</v>
      </c>
    </row>
    <row r="35" spans="1:6" ht="12.75">
      <c r="A35" s="31">
        <f t="shared" si="0"/>
        <v>28</v>
      </c>
      <c r="B35" s="32" t="s">
        <v>76</v>
      </c>
      <c r="C35" s="35">
        <v>1610</v>
      </c>
      <c r="D35" s="19" t="s">
        <v>48</v>
      </c>
      <c r="E35" s="22" t="s">
        <v>49</v>
      </c>
      <c r="F35" s="20">
        <v>613.55</v>
      </c>
    </row>
    <row r="36" spans="1:6" ht="12.75">
      <c r="A36" s="31">
        <f t="shared" si="0"/>
        <v>29</v>
      </c>
      <c r="B36" s="32" t="s">
        <v>76</v>
      </c>
      <c r="C36" s="35">
        <v>1601</v>
      </c>
      <c r="D36" s="19" t="s">
        <v>48</v>
      </c>
      <c r="E36" s="22" t="s">
        <v>49</v>
      </c>
      <c r="F36" s="20">
        <v>865.63</v>
      </c>
    </row>
    <row r="37" spans="1:6" ht="12.75">
      <c r="A37" s="31">
        <f t="shared" si="0"/>
        <v>30</v>
      </c>
      <c r="B37" s="32" t="s">
        <v>76</v>
      </c>
      <c r="C37" s="34">
        <v>1607</v>
      </c>
      <c r="D37" s="23" t="s">
        <v>83</v>
      </c>
      <c r="E37" s="19" t="s">
        <v>84</v>
      </c>
      <c r="F37" s="20">
        <v>538.52</v>
      </c>
    </row>
    <row r="38" spans="1:6" ht="12.75">
      <c r="A38" s="31">
        <f t="shared" si="0"/>
        <v>31</v>
      </c>
      <c r="B38" s="32" t="s">
        <v>76</v>
      </c>
      <c r="C38" s="34">
        <v>1621</v>
      </c>
      <c r="D38" s="19" t="s">
        <v>85</v>
      </c>
      <c r="E38" s="19" t="s">
        <v>86</v>
      </c>
      <c r="F38" s="20">
        <v>287.39</v>
      </c>
    </row>
    <row r="39" spans="1:6" ht="12.75">
      <c r="A39" s="31">
        <f t="shared" si="0"/>
        <v>32</v>
      </c>
      <c r="B39" s="32" t="s">
        <v>76</v>
      </c>
      <c r="C39" s="34">
        <v>1605</v>
      </c>
      <c r="D39" s="19" t="s">
        <v>87</v>
      </c>
      <c r="E39" s="19" t="s">
        <v>88</v>
      </c>
      <c r="F39" s="20">
        <v>2400.78</v>
      </c>
    </row>
    <row r="40" spans="1:6" ht="12.75">
      <c r="A40" s="31">
        <f t="shared" si="0"/>
        <v>33</v>
      </c>
      <c r="B40" s="32" t="s">
        <v>76</v>
      </c>
      <c r="C40" s="34">
        <v>1619</v>
      </c>
      <c r="D40" s="19" t="s">
        <v>89</v>
      </c>
      <c r="E40" s="19" t="s">
        <v>90</v>
      </c>
      <c r="F40" s="20">
        <v>179</v>
      </c>
    </row>
    <row r="41" spans="1:6" ht="12.75">
      <c r="A41" s="31">
        <f t="shared" si="0"/>
        <v>34</v>
      </c>
      <c r="B41" s="32" t="s">
        <v>76</v>
      </c>
      <c r="C41" s="34">
        <v>1625</v>
      </c>
      <c r="D41" s="19" t="s">
        <v>91</v>
      </c>
      <c r="E41" s="19" t="s">
        <v>92</v>
      </c>
      <c r="F41" s="20">
        <v>810.34</v>
      </c>
    </row>
    <row r="42" spans="1:6" ht="12.75">
      <c r="A42" s="31">
        <f t="shared" si="0"/>
        <v>35</v>
      </c>
      <c r="B42" s="32" t="s">
        <v>76</v>
      </c>
      <c r="C42" s="34">
        <v>1626</v>
      </c>
      <c r="D42" s="19" t="s">
        <v>72</v>
      </c>
      <c r="E42" s="19" t="s">
        <v>73</v>
      </c>
      <c r="F42" s="20">
        <v>9676</v>
      </c>
    </row>
    <row r="43" spans="1:6" ht="12.75">
      <c r="A43" s="31">
        <f t="shared" si="0"/>
        <v>36</v>
      </c>
      <c r="B43" s="32" t="s">
        <v>76</v>
      </c>
      <c r="C43" s="34">
        <v>1608</v>
      </c>
      <c r="D43" s="19" t="s">
        <v>83</v>
      </c>
      <c r="E43" s="19" t="s">
        <v>93</v>
      </c>
      <c r="F43" s="20">
        <v>160.65</v>
      </c>
    </row>
    <row r="44" spans="1:6" ht="12.75">
      <c r="A44" s="31">
        <f t="shared" si="0"/>
        <v>37</v>
      </c>
      <c r="B44" s="32" t="s">
        <v>76</v>
      </c>
      <c r="C44" s="34">
        <v>1602</v>
      </c>
      <c r="D44" s="19" t="s">
        <v>48</v>
      </c>
      <c r="E44" s="19" t="s">
        <v>62</v>
      </c>
      <c r="F44" s="20">
        <v>24.62</v>
      </c>
    </row>
    <row r="45" spans="1:6" ht="12.75">
      <c r="A45" s="31">
        <f t="shared" si="0"/>
        <v>38</v>
      </c>
      <c r="B45" s="32" t="s">
        <v>76</v>
      </c>
      <c r="C45" s="34">
        <v>1611</v>
      </c>
      <c r="D45" s="19" t="s">
        <v>48</v>
      </c>
      <c r="E45" s="19" t="s">
        <v>62</v>
      </c>
      <c r="F45" s="20">
        <v>17.92</v>
      </c>
    </row>
    <row r="46" spans="1:6" ht="12.75">
      <c r="A46" s="31">
        <f t="shared" si="0"/>
        <v>39</v>
      </c>
      <c r="B46" s="32" t="s">
        <v>76</v>
      </c>
      <c r="C46" s="34">
        <v>1623</v>
      </c>
      <c r="D46" s="19" t="s">
        <v>94</v>
      </c>
      <c r="E46" s="19" t="s">
        <v>95</v>
      </c>
      <c r="F46" s="20">
        <v>5712</v>
      </c>
    </row>
    <row r="47" spans="1:6" ht="13.5" thickBot="1">
      <c r="A47" s="31">
        <f t="shared" si="0"/>
        <v>40</v>
      </c>
      <c r="B47" s="32" t="s">
        <v>76</v>
      </c>
      <c r="C47" s="34">
        <v>1627</v>
      </c>
      <c r="D47" s="19" t="s">
        <v>96</v>
      </c>
      <c r="E47" s="19" t="s">
        <v>97</v>
      </c>
      <c r="F47" s="20">
        <v>258</v>
      </c>
    </row>
    <row r="48" spans="1:6" ht="13.5" thickBot="1">
      <c r="A48" s="24"/>
      <c r="B48" s="25"/>
      <c r="C48" s="25"/>
      <c r="D48" s="25"/>
      <c r="E48" s="26" t="s">
        <v>98</v>
      </c>
      <c r="F48" s="27">
        <f>SUM(F8:F47)</f>
        <v>635360.2400000001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tabSelected="1" zoomScalePageLayoutView="0" workbookViewId="0" topLeftCell="A1">
      <selection activeCell="F90" sqref="F90"/>
    </sheetView>
  </sheetViews>
  <sheetFormatPr defaultColWidth="10.421875" defaultRowHeight="12.75"/>
  <cols>
    <col min="1" max="1" width="9.421875" style="37" customWidth="1"/>
    <col min="2" max="2" width="17.28125" style="37" customWidth="1"/>
    <col min="3" max="3" width="14.7109375" style="37" customWidth="1"/>
    <col min="4" max="4" width="24.7109375" style="37" customWidth="1"/>
    <col min="5" max="5" width="39.421875" style="37" customWidth="1"/>
    <col min="6" max="6" width="15.00390625" style="37" customWidth="1"/>
    <col min="7" max="16384" width="10.421875" style="37" customWidth="1"/>
  </cols>
  <sheetData>
    <row r="1" spans="1:6" ht="12.75">
      <c r="A1" s="2" t="s">
        <v>9</v>
      </c>
      <c r="B1" s="36"/>
      <c r="C1" s="3"/>
      <c r="D1" s="3"/>
      <c r="E1" s="36"/>
      <c r="F1" s="36"/>
    </row>
    <row r="2" spans="2:6" ht="12.75">
      <c r="B2" s="36"/>
      <c r="C2" s="36"/>
      <c r="D2" s="36"/>
      <c r="E2" s="36"/>
      <c r="F2" s="36"/>
    </row>
    <row r="3" spans="1:6" ht="12.75">
      <c r="A3" s="2" t="s">
        <v>10</v>
      </c>
      <c r="B3" s="3"/>
      <c r="C3" s="36"/>
      <c r="D3" s="3"/>
      <c r="E3" s="38"/>
      <c r="F3" s="36"/>
    </row>
    <row r="4" spans="1:6" ht="12.75">
      <c r="A4" s="2" t="s">
        <v>11</v>
      </c>
      <c r="B4" s="3"/>
      <c r="C4" s="36"/>
      <c r="D4" s="3"/>
      <c r="E4" s="36"/>
      <c r="F4" s="3"/>
    </row>
    <row r="5" spans="1:6" ht="12.75">
      <c r="A5" s="36"/>
      <c r="B5" s="3"/>
      <c r="C5" s="36"/>
      <c r="D5" s="36"/>
      <c r="E5" s="36"/>
      <c r="F5" s="36"/>
    </row>
    <row r="6" spans="1:6" ht="12.75">
      <c r="A6" s="36"/>
      <c r="B6" s="4"/>
      <c r="C6" s="6" t="s">
        <v>16</v>
      </c>
      <c r="D6" s="7" t="s">
        <v>99</v>
      </c>
      <c r="E6" s="36"/>
      <c r="F6" s="36"/>
    </row>
    <row r="7" spans="1:6" ht="13.5" thickBot="1">
      <c r="A7" s="36"/>
      <c r="B7" s="36"/>
      <c r="C7" s="36"/>
      <c r="D7" s="36"/>
      <c r="E7" s="36"/>
      <c r="F7" s="36"/>
    </row>
    <row r="8" spans="1:6" ht="51.75" thickBot="1">
      <c r="A8" s="12" t="s">
        <v>3</v>
      </c>
      <c r="B8" s="13" t="s">
        <v>4</v>
      </c>
      <c r="C8" s="14" t="s">
        <v>5</v>
      </c>
      <c r="D8" s="13" t="s">
        <v>12</v>
      </c>
      <c r="E8" s="13" t="s">
        <v>13</v>
      </c>
      <c r="F8" s="15" t="s">
        <v>14</v>
      </c>
    </row>
    <row r="9" spans="1:6" ht="12.75">
      <c r="A9" s="62">
        <v>1</v>
      </c>
      <c r="B9" s="39" t="s">
        <v>17</v>
      </c>
      <c r="C9" s="40">
        <v>34247</v>
      </c>
      <c r="D9" s="41" t="s">
        <v>18</v>
      </c>
      <c r="E9" s="42" t="s">
        <v>19</v>
      </c>
      <c r="F9" s="63">
        <v>1000</v>
      </c>
    </row>
    <row r="10" spans="1:6" ht="12.75">
      <c r="A10" s="64">
        <v>2</v>
      </c>
      <c r="B10" s="59" t="s">
        <v>17</v>
      </c>
      <c r="C10" s="40">
        <v>34248</v>
      </c>
      <c r="D10" s="60" t="s">
        <v>18</v>
      </c>
      <c r="E10" s="61" t="s">
        <v>20</v>
      </c>
      <c r="F10" s="65">
        <v>333.3</v>
      </c>
    </row>
    <row r="11" spans="1:6" ht="12.75">
      <c r="A11" s="73">
        <v>3</v>
      </c>
      <c r="B11" s="66" t="s">
        <v>21</v>
      </c>
      <c r="C11" s="66">
        <v>34270</v>
      </c>
      <c r="D11" s="67" t="s">
        <v>18</v>
      </c>
      <c r="E11" s="68" t="s">
        <v>22</v>
      </c>
      <c r="F11" s="74">
        <v>200</v>
      </c>
    </row>
    <row r="12" spans="1:6" ht="12.75">
      <c r="A12" s="73">
        <v>4</v>
      </c>
      <c r="B12" s="66" t="s">
        <v>21</v>
      </c>
      <c r="C12" s="66">
        <v>34259</v>
      </c>
      <c r="D12" s="67" t="s">
        <v>18</v>
      </c>
      <c r="E12" s="68" t="s">
        <v>23</v>
      </c>
      <c r="F12" s="74">
        <v>1000</v>
      </c>
    </row>
    <row r="13" spans="1:256" ht="12.75">
      <c r="A13" s="73">
        <v>5</v>
      </c>
      <c r="B13" s="66" t="s">
        <v>21</v>
      </c>
      <c r="C13" s="66">
        <v>34258</v>
      </c>
      <c r="D13" s="67" t="s">
        <v>18</v>
      </c>
      <c r="E13" s="68" t="s">
        <v>24</v>
      </c>
      <c r="F13" s="74">
        <v>1800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6" ht="12.75">
      <c r="A14" s="73">
        <v>6</v>
      </c>
      <c r="B14" s="66" t="s">
        <v>21</v>
      </c>
      <c r="C14" s="66">
        <v>34269</v>
      </c>
      <c r="D14" s="67" t="s">
        <v>18</v>
      </c>
      <c r="E14" s="68" t="s">
        <v>22</v>
      </c>
      <c r="F14" s="74">
        <v>1100</v>
      </c>
    </row>
    <row r="15" spans="1:6" ht="12.75">
      <c r="A15" s="73">
        <v>7</v>
      </c>
      <c r="B15" s="66" t="s">
        <v>25</v>
      </c>
      <c r="C15" s="66">
        <v>34281</v>
      </c>
      <c r="D15" s="67" t="s">
        <v>18</v>
      </c>
      <c r="E15" s="68" t="s">
        <v>26</v>
      </c>
      <c r="F15" s="74">
        <v>1400</v>
      </c>
    </row>
    <row r="16" spans="1:6" ht="12.75">
      <c r="A16" s="73">
        <v>8</v>
      </c>
      <c r="B16" s="66" t="s">
        <v>27</v>
      </c>
      <c r="C16" s="66">
        <v>34308</v>
      </c>
      <c r="D16" s="67" t="s">
        <v>18</v>
      </c>
      <c r="E16" s="68" t="s">
        <v>28</v>
      </c>
      <c r="F16" s="74">
        <v>1000</v>
      </c>
    </row>
    <row r="17" spans="1:6" ht="12.75">
      <c r="A17" s="73">
        <v>9</v>
      </c>
      <c r="B17" s="66" t="s">
        <v>27</v>
      </c>
      <c r="C17" s="66">
        <v>34307</v>
      </c>
      <c r="D17" s="67" t="s">
        <v>18</v>
      </c>
      <c r="E17" s="68" t="s">
        <v>29</v>
      </c>
      <c r="F17" s="74">
        <v>1000</v>
      </c>
    </row>
    <row r="18" spans="1:6" ht="12.75" customHeight="1">
      <c r="A18" s="73">
        <v>10</v>
      </c>
      <c r="B18" s="66" t="s">
        <v>30</v>
      </c>
      <c r="C18" s="66">
        <v>34309</v>
      </c>
      <c r="D18" s="67" t="s">
        <v>18</v>
      </c>
      <c r="E18" s="68" t="s">
        <v>31</v>
      </c>
      <c r="F18" s="74">
        <v>333.33</v>
      </c>
    </row>
    <row r="19" spans="1:6" ht="12.75">
      <c r="A19" s="73">
        <v>11</v>
      </c>
      <c r="B19" s="69">
        <v>43892</v>
      </c>
      <c r="C19" s="70">
        <v>34254</v>
      </c>
      <c r="D19" s="70" t="s">
        <v>100</v>
      </c>
      <c r="E19" s="71" t="s">
        <v>101</v>
      </c>
      <c r="F19" s="75">
        <v>70</v>
      </c>
    </row>
    <row r="20" spans="1:6" ht="12.75">
      <c r="A20" s="73">
        <v>12</v>
      </c>
      <c r="B20" s="69">
        <v>43892</v>
      </c>
      <c r="C20" s="70">
        <v>34253</v>
      </c>
      <c r="D20" s="70" t="s">
        <v>37</v>
      </c>
      <c r="E20" s="71" t="s">
        <v>102</v>
      </c>
      <c r="F20" s="75">
        <v>3570</v>
      </c>
    </row>
    <row r="21" spans="1:6" ht="12.75">
      <c r="A21" s="73">
        <v>13</v>
      </c>
      <c r="B21" s="69">
        <v>43892</v>
      </c>
      <c r="C21" s="72">
        <v>34250</v>
      </c>
      <c r="D21" s="70" t="s">
        <v>37</v>
      </c>
      <c r="E21" s="71" t="s">
        <v>102</v>
      </c>
      <c r="F21" s="75">
        <v>5900</v>
      </c>
    </row>
    <row r="22" spans="1:6" ht="12.75">
      <c r="A22" s="73">
        <v>14</v>
      </c>
      <c r="B22" s="69">
        <v>43892</v>
      </c>
      <c r="C22" s="70">
        <v>34251</v>
      </c>
      <c r="D22" s="70" t="s">
        <v>37</v>
      </c>
      <c r="E22" s="71" t="s">
        <v>102</v>
      </c>
      <c r="F22" s="75">
        <v>11604</v>
      </c>
    </row>
    <row r="23" spans="1:6" ht="12.75">
      <c r="A23" s="73">
        <v>15</v>
      </c>
      <c r="B23" s="69">
        <v>43892</v>
      </c>
      <c r="C23" s="70">
        <v>34252</v>
      </c>
      <c r="D23" s="70" t="s">
        <v>34</v>
      </c>
      <c r="E23" s="71" t="s">
        <v>102</v>
      </c>
      <c r="F23" s="75">
        <v>4000</v>
      </c>
    </row>
    <row r="24" spans="1:6" ht="12.75">
      <c r="A24" s="73">
        <v>16</v>
      </c>
      <c r="B24" s="69">
        <v>43892</v>
      </c>
      <c r="C24" s="70">
        <v>34249</v>
      </c>
      <c r="D24" s="70" t="s">
        <v>100</v>
      </c>
      <c r="E24" s="71" t="s">
        <v>101</v>
      </c>
      <c r="F24" s="75">
        <v>300</v>
      </c>
    </row>
    <row r="25" spans="1:6" ht="12.75">
      <c r="A25" s="73">
        <v>17</v>
      </c>
      <c r="B25" s="69">
        <v>43892</v>
      </c>
      <c r="C25" s="70">
        <v>1591</v>
      </c>
      <c r="D25" s="70" t="s">
        <v>34</v>
      </c>
      <c r="E25" s="71" t="s">
        <v>103</v>
      </c>
      <c r="F25" s="75">
        <v>309606.05</v>
      </c>
    </row>
    <row r="26" spans="1:6" ht="12.75">
      <c r="A26" s="73">
        <v>18</v>
      </c>
      <c r="B26" s="69">
        <v>43893</v>
      </c>
      <c r="C26" s="70">
        <v>34255</v>
      </c>
      <c r="D26" s="70" t="s">
        <v>100</v>
      </c>
      <c r="E26" s="71" t="s">
        <v>101</v>
      </c>
      <c r="F26" s="75">
        <v>10</v>
      </c>
    </row>
    <row r="27" spans="1:6" ht="12.75">
      <c r="A27" s="73">
        <v>19</v>
      </c>
      <c r="B27" s="69">
        <v>43893</v>
      </c>
      <c r="C27" s="70">
        <v>34256</v>
      </c>
      <c r="D27" s="70" t="s">
        <v>100</v>
      </c>
      <c r="E27" s="71" t="s">
        <v>101</v>
      </c>
      <c r="F27" s="75">
        <v>80</v>
      </c>
    </row>
    <row r="28" spans="1:6" ht="12.75">
      <c r="A28" s="73">
        <v>20</v>
      </c>
      <c r="B28" s="69">
        <v>43893</v>
      </c>
      <c r="C28" s="70">
        <v>34257</v>
      </c>
      <c r="D28" s="70" t="s">
        <v>100</v>
      </c>
      <c r="E28" s="71" t="s">
        <v>101</v>
      </c>
      <c r="F28" s="75">
        <v>500</v>
      </c>
    </row>
    <row r="29" spans="1:6" ht="12.75">
      <c r="A29" s="73">
        <v>21</v>
      </c>
      <c r="B29" s="69">
        <v>43893</v>
      </c>
      <c r="C29" s="70">
        <v>34265</v>
      </c>
      <c r="D29" s="70" t="s">
        <v>100</v>
      </c>
      <c r="E29" s="71" t="s">
        <v>101</v>
      </c>
      <c r="F29" s="75">
        <v>50</v>
      </c>
    </row>
    <row r="30" spans="1:6" ht="12.75">
      <c r="A30" s="73">
        <v>22</v>
      </c>
      <c r="B30" s="69">
        <v>43893</v>
      </c>
      <c r="C30" s="70">
        <v>34266</v>
      </c>
      <c r="D30" s="70" t="s">
        <v>100</v>
      </c>
      <c r="E30" s="71" t="s">
        <v>101</v>
      </c>
      <c r="F30" s="75">
        <v>70</v>
      </c>
    </row>
    <row r="31" spans="1:6" ht="12.75">
      <c r="A31" s="73">
        <v>23</v>
      </c>
      <c r="B31" s="69">
        <v>43893</v>
      </c>
      <c r="C31" s="70">
        <v>34264</v>
      </c>
      <c r="D31" s="70" t="s">
        <v>100</v>
      </c>
      <c r="E31" s="71" t="s">
        <v>101</v>
      </c>
      <c r="F31" s="75">
        <v>200</v>
      </c>
    </row>
    <row r="32" spans="1:6" ht="12.75">
      <c r="A32" s="73">
        <v>24</v>
      </c>
      <c r="B32" s="69">
        <v>43893</v>
      </c>
      <c r="C32" s="70">
        <v>34268</v>
      </c>
      <c r="D32" s="70" t="s">
        <v>37</v>
      </c>
      <c r="E32" s="71" t="s">
        <v>102</v>
      </c>
      <c r="F32" s="75">
        <v>1044.5</v>
      </c>
    </row>
    <row r="33" spans="1:6" ht="12.75">
      <c r="A33" s="73">
        <v>25</v>
      </c>
      <c r="B33" s="69">
        <v>43893</v>
      </c>
      <c r="C33" s="70">
        <v>34262</v>
      </c>
      <c r="D33" s="70" t="s">
        <v>37</v>
      </c>
      <c r="E33" s="71" t="s">
        <v>104</v>
      </c>
      <c r="F33" s="75">
        <v>565</v>
      </c>
    </row>
    <row r="34" spans="1:6" ht="12.75">
      <c r="A34" s="73">
        <v>26</v>
      </c>
      <c r="B34" s="69">
        <v>43893</v>
      </c>
      <c r="C34" s="70">
        <v>34267</v>
      </c>
      <c r="D34" s="70" t="s">
        <v>37</v>
      </c>
      <c r="E34" s="71" t="s">
        <v>102</v>
      </c>
      <c r="F34" s="75">
        <v>668</v>
      </c>
    </row>
    <row r="35" spans="1:6" ht="12.75">
      <c r="A35" s="73">
        <v>27</v>
      </c>
      <c r="B35" s="69">
        <v>43893</v>
      </c>
      <c r="C35" s="70">
        <v>34263</v>
      </c>
      <c r="D35" s="70" t="s">
        <v>37</v>
      </c>
      <c r="E35" s="71" t="s">
        <v>105</v>
      </c>
      <c r="F35" s="75">
        <v>627</v>
      </c>
    </row>
    <row r="36" spans="1:6" ht="12.75">
      <c r="A36" s="73">
        <v>28</v>
      </c>
      <c r="B36" s="69">
        <v>43893</v>
      </c>
      <c r="C36" s="70">
        <v>34261</v>
      </c>
      <c r="D36" s="70" t="s">
        <v>37</v>
      </c>
      <c r="E36" s="71" t="s">
        <v>105</v>
      </c>
      <c r="F36" s="75">
        <v>200</v>
      </c>
    </row>
    <row r="37" spans="1:6" ht="12.75">
      <c r="A37" s="73">
        <v>29</v>
      </c>
      <c r="B37" s="69">
        <v>43893</v>
      </c>
      <c r="C37" s="70">
        <v>34260</v>
      </c>
      <c r="D37" s="70" t="s">
        <v>37</v>
      </c>
      <c r="E37" s="71" t="s">
        <v>105</v>
      </c>
      <c r="F37" s="75">
        <v>500</v>
      </c>
    </row>
    <row r="38" spans="1:6" ht="12.75">
      <c r="A38" s="73">
        <v>30</v>
      </c>
      <c r="B38" s="69">
        <v>43894</v>
      </c>
      <c r="C38" s="70">
        <v>10215</v>
      </c>
      <c r="D38" s="70" t="s">
        <v>34</v>
      </c>
      <c r="E38" s="71" t="s">
        <v>106</v>
      </c>
      <c r="F38" s="75">
        <v>113375.45</v>
      </c>
    </row>
    <row r="39" spans="1:6" ht="12.75">
      <c r="A39" s="73">
        <v>31</v>
      </c>
      <c r="B39" s="69">
        <v>43894</v>
      </c>
      <c r="C39" s="70">
        <v>34291</v>
      </c>
      <c r="D39" s="70" t="s">
        <v>100</v>
      </c>
      <c r="E39" s="71" t="s">
        <v>101</v>
      </c>
      <c r="F39" s="75">
        <v>50</v>
      </c>
    </row>
    <row r="40" spans="1:6" ht="12.75">
      <c r="A40" s="73">
        <v>32</v>
      </c>
      <c r="B40" s="69">
        <v>43894</v>
      </c>
      <c r="C40" s="70">
        <v>34290</v>
      </c>
      <c r="D40" s="70" t="s">
        <v>100</v>
      </c>
      <c r="E40" s="71" t="s">
        <v>101</v>
      </c>
      <c r="F40" s="75">
        <v>350</v>
      </c>
    </row>
    <row r="41" spans="1:6" ht="12.75">
      <c r="A41" s="73">
        <v>33</v>
      </c>
      <c r="B41" s="69">
        <v>43894</v>
      </c>
      <c r="C41" s="70">
        <v>34292</v>
      </c>
      <c r="D41" s="70" t="s">
        <v>100</v>
      </c>
      <c r="E41" s="71" t="s">
        <v>101</v>
      </c>
      <c r="F41" s="75">
        <v>100</v>
      </c>
    </row>
    <row r="42" spans="1:6" ht="12.75">
      <c r="A42" s="73">
        <v>34</v>
      </c>
      <c r="B42" s="69">
        <v>43894</v>
      </c>
      <c r="C42" s="70">
        <v>34289</v>
      </c>
      <c r="D42" s="70" t="s">
        <v>100</v>
      </c>
      <c r="E42" s="71" t="s">
        <v>101</v>
      </c>
      <c r="F42" s="75">
        <v>80</v>
      </c>
    </row>
    <row r="43" spans="1:6" ht="12.75">
      <c r="A43" s="73">
        <v>35</v>
      </c>
      <c r="B43" s="69">
        <v>43894</v>
      </c>
      <c r="C43" s="72">
        <v>34271</v>
      </c>
      <c r="D43" s="70" t="s">
        <v>37</v>
      </c>
      <c r="E43" s="71" t="s">
        <v>102</v>
      </c>
      <c r="F43" s="75">
        <v>100</v>
      </c>
    </row>
    <row r="44" spans="1:6" ht="12.75">
      <c r="A44" s="73">
        <v>36</v>
      </c>
      <c r="B44" s="69">
        <v>43894</v>
      </c>
      <c r="C44" s="72">
        <v>34285</v>
      </c>
      <c r="D44" s="70" t="s">
        <v>37</v>
      </c>
      <c r="E44" s="71" t="s">
        <v>102</v>
      </c>
      <c r="F44" s="75">
        <v>11050</v>
      </c>
    </row>
    <row r="45" spans="1:6" ht="12.75">
      <c r="A45" s="73">
        <v>37</v>
      </c>
      <c r="B45" s="69">
        <v>43894</v>
      </c>
      <c r="C45" s="72">
        <v>34288</v>
      </c>
      <c r="D45" s="70" t="s">
        <v>37</v>
      </c>
      <c r="E45" s="71" t="s">
        <v>102</v>
      </c>
      <c r="F45" s="75">
        <v>1250</v>
      </c>
    </row>
    <row r="46" spans="1:6" ht="12.75">
      <c r="A46" s="73">
        <v>38</v>
      </c>
      <c r="B46" s="69">
        <v>43894</v>
      </c>
      <c r="C46" s="72">
        <v>34274</v>
      </c>
      <c r="D46" s="70" t="s">
        <v>37</v>
      </c>
      <c r="E46" s="71" t="s">
        <v>102</v>
      </c>
      <c r="F46" s="75">
        <v>1000</v>
      </c>
    </row>
    <row r="47" spans="1:6" ht="12.75">
      <c r="A47" s="73">
        <v>39</v>
      </c>
      <c r="B47" s="69">
        <v>43894</v>
      </c>
      <c r="C47" s="72">
        <v>34276</v>
      </c>
      <c r="D47" s="70" t="s">
        <v>37</v>
      </c>
      <c r="E47" s="71" t="s">
        <v>102</v>
      </c>
      <c r="F47" s="75">
        <v>3200</v>
      </c>
    </row>
    <row r="48" spans="1:6" ht="12.75">
      <c r="A48" s="73">
        <v>40</v>
      </c>
      <c r="B48" s="69">
        <v>43894</v>
      </c>
      <c r="C48" s="72">
        <v>34279</v>
      </c>
      <c r="D48" s="70" t="s">
        <v>37</v>
      </c>
      <c r="E48" s="71" t="s">
        <v>102</v>
      </c>
      <c r="F48" s="75">
        <v>1000</v>
      </c>
    </row>
    <row r="49" spans="1:6" ht="12.75">
      <c r="A49" s="73">
        <v>41</v>
      </c>
      <c r="B49" s="69">
        <v>43894</v>
      </c>
      <c r="C49" s="70">
        <v>34273</v>
      </c>
      <c r="D49" s="70" t="s">
        <v>37</v>
      </c>
      <c r="E49" s="71" t="s">
        <v>102</v>
      </c>
      <c r="F49" s="75">
        <v>2050</v>
      </c>
    </row>
    <row r="50" spans="1:6" ht="12.75">
      <c r="A50" s="73">
        <v>42</v>
      </c>
      <c r="B50" s="69">
        <v>43894</v>
      </c>
      <c r="C50" s="70">
        <v>34275</v>
      </c>
      <c r="D50" s="70" t="s">
        <v>34</v>
      </c>
      <c r="E50" s="71" t="s">
        <v>102</v>
      </c>
      <c r="F50" s="75">
        <v>4600</v>
      </c>
    </row>
    <row r="51" spans="1:6" ht="12.75">
      <c r="A51" s="73">
        <v>43</v>
      </c>
      <c r="B51" s="69">
        <v>43894</v>
      </c>
      <c r="C51" s="70">
        <v>34282</v>
      </c>
      <c r="D51" s="70" t="s">
        <v>37</v>
      </c>
      <c r="E51" s="71" t="s">
        <v>102</v>
      </c>
      <c r="F51" s="75">
        <v>2050</v>
      </c>
    </row>
    <row r="52" spans="1:6" ht="12.75">
      <c r="A52" s="73">
        <v>44</v>
      </c>
      <c r="B52" s="69">
        <v>43894</v>
      </c>
      <c r="C52" s="70">
        <v>34278</v>
      </c>
      <c r="D52" s="70" t="s">
        <v>37</v>
      </c>
      <c r="E52" s="71" t="s">
        <v>102</v>
      </c>
      <c r="F52" s="75">
        <v>714</v>
      </c>
    </row>
    <row r="53" spans="1:6" ht="12.75">
      <c r="A53" s="73">
        <v>45</v>
      </c>
      <c r="B53" s="69">
        <v>43894</v>
      </c>
      <c r="C53" s="70">
        <v>34277</v>
      </c>
      <c r="D53" s="70" t="s">
        <v>37</v>
      </c>
      <c r="E53" s="71" t="s">
        <v>102</v>
      </c>
      <c r="F53" s="75">
        <v>1066.2</v>
      </c>
    </row>
    <row r="54" spans="1:6" ht="12.75">
      <c r="A54" s="73">
        <v>46</v>
      </c>
      <c r="B54" s="69">
        <v>43894</v>
      </c>
      <c r="C54" s="70">
        <v>34272</v>
      </c>
      <c r="D54" s="70" t="s">
        <v>37</v>
      </c>
      <c r="E54" s="71" t="s">
        <v>102</v>
      </c>
      <c r="F54" s="75">
        <v>1065</v>
      </c>
    </row>
    <row r="55" spans="1:6" ht="12.75">
      <c r="A55" s="73">
        <v>47</v>
      </c>
      <c r="B55" s="69">
        <v>43894</v>
      </c>
      <c r="C55" s="70">
        <v>34287</v>
      </c>
      <c r="D55" s="70" t="s">
        <v>34</v>
      </c>
      <c r="E55" s="71" t="s">
        <v>102</v>
      </c>
      <c r="F55" s="75">
        <v>2580</v>
      </c>
    </row>
    <row r="56" spans="1:6" ht="12.75">
      <c r="A56" s="73">
        <v>48</v>
      </c>
      <c r="B56" s="69">
        <v>43894</v>
      </c>
      <c r="C56" s="70">
        <v>34294</v>
      </c>
      <c r="D56" s="70" t="s">
        <v>37</v>
      </c>
      <c r="E56" s="71" t="s">
        <v>102</v>
      </c>
      <c r="F56" s="75">
        <v>1478</v>
      </c>
    </row>
    <row r="57" spans="1:6" ht="12.75">
      <c r="A57" s="73">
        <v>49</v>
      </c>
      <c r="B57" s="69">
        <v>43894</v>
      </c>
      <c r="C57" s="70">
        <v>34284</v>
      </c>
      <c r="D57" s="70" t="s">
        <v>37</v>
      </c>
      <c r="E57" s="71" t="s">
        <v>107</v>
      </c>
      <c r="F57" s="75">
        <v>1217.5</v>
      </c>
    </row>
    <row r="58" spans="1:6" ht="12.75">
      <c r="A58" s="73">
        <v>50</v>
      </c>
      <c r="B58" s="69">
        <v>43894</v>
      </c>
      <c r="C58" s="70">
        <v>34280</v>
      </c>
      <c r="D58" s="70" t="s">
        <v>37</v>
      </c>
      <c r="E58" s="71" t="s">
        <v>102</v>
      </c>
      <c r="F58" s="75">
        <v>150</v>
      </c>
    </row>
    <row r="59" spans="1:6" ht="12.75">
      <c r="A59" s="73">
        <v>51</v>
      </c>
      <c r="B59" s="69">
        <v>43894</v>
      </c>
      <c r="C59" s="70">
        <v>34293</v>
      </c>
      <c r="D59" s="70" t="s">
        <v>37</v>
      </c>
      <c r="E59" s="71" t="s">
        <v>102</v>
      </c>
      <c r="F59" s="75">
        <v>3684</v>
      </c>
    </row>
    <row r="60" spans="1:6" ht="12.75">
      <c r="A60" s="73">
        <v>52</v>
      </c>
      <c r="B60" s="69">
        <v>43894</v>
      </c>
      <c r="C60" s="70">
        <v>34283</v>
      </c>
      <c r="D60" s="70" t="s">
        <v>37</v>
      </c>
      <c r="E60" s="71" t="s">
        <v>105</v>
      </c>
      <c r="F60" s="75">
        <v>200</v>
      </c>
    </row>
    <row r="61" spans="1:6" ht="12.75">
      <c r="A61" s="73">
        <v>53</v>
      </c>
      <c r="B61" s="69">
        <v>43894</v>
      </c>
      <c r="C61" s="70">
        <v>34286</v>
      </c>
      <c r="D61" s="70" t="s">
        <v>37</v>
      </c>
      <c r="E61" s="71" t="s">
        <v>105</v>
      </c>
      <c r="F61" s="75">
        <v>300</v>
      </c>
    </row>
    <row r="62" spans="1:6" ht="12.75">
      <c r="A62" s="73">
        <v>54</v>
      </c>
      <c r="B62" s="69">
        <v>43894</v>
      </c>
      <c r="C62" s="70">
        <v>1617</v>
      </c>
      <c r="D62" s="70" t="s">
        <v>108</v>
      </c>
      <c r="E62" s="71" t="s">
        <v>109</v>
      </c>
      <c r="F62" s="75">
        <v>17800</v>
      </c>
    </row>
    <row r="63" spans="1:6" ht="12.75">
      <c r="A63" s="73">
        <v>55</v>
      </c>
      <c r="B63" s="69">
        <v>43894</v>
      </c>
      <c r="C63" s="70">
        <v>1618</v>
      </c>
      <c r="D63" s="70" t="s">
        <v>34</v>
      </c>
      <c r="E63" s="71" t="s">
        <v>110</v>
      </c>
      <c r="F63" s="75">
        <v>1376.77</v>
      </c>
    </row>
    <row r="64" spans="1:6" ht="12.75">
      <c r="A64" s="73">
        <v>56</v>
      </c>
      <c r="B64" s="69">
        <v>43894</v>
      </c>
      <c r="C64" s="70">
        <v>1620</v>
      </c>
      <c r="D64" s="70" t="s">
        <v>34</v>
      </c>
      <c r="E64" s="71" t="s">
        <v>110</v>
      </c>
      <c r="F64" s="75">
        <v>5577.68</v>
      </c>
    </row>
    <row r="65" spans="1:6" ht="12.75">
      <c r="A65" s="73">
        <v>57</v>
      </c>
      <c r="B65" s="69">
        <v>43895</v>
      </c>
      <c r="C65" s="70">
        <v>10217</v>
      </c>
      <c r="D65" s="70" t="s">
        <v>34</v>
      </c>
      <c r="E65" s="71" t="s">
        <v>106</v>
      </c>
      <c r="F65" s="75">
        <v>291467.51</v>
      </c>
    </row>
    <row r="66" spans="1:6" ht="12.75">
      <c r="A66" s="73">
        <v>58</v>
      </c>
      <c r="B66" s="69">
        <v>43895</v>
      </c>
      <c r="C66" s="70">
        <v>34299</v>
      </c>
      <c r="D66" s="70" t="s">
        <v>100</v>
      </c>
      <c r="E66" s="71" t="s">
        <v>101</v>
      </c>
      <c r="F66" s="75">
        <v>200</v>
      </c>
    </row>
    <row r="67" spans="1:6" ht="12.75">
      <c r="A67" s="73">
        <v>59</v>
      </c>
      <c r="B67" s="69">
        <v>43895</v>
      </c>
      <c r="C67" s="70">
        <v>34301</v>
      </c>
      <c r="D67" s="70" t="s">
        <v>100</v>
      </c>
      <c r="E67" s="71" t="s">
        <v>101</v>
      </c>
      <c r="F67" s="75">
        <v>100</v>
      </c>
    </row>
    <row r="68" spans="1:6" ht="12.75">
      <c r="A68" s="73">
        <v>60</v>
      </c>
      <c r="B68" s="69">
        <v>43895</v>
      </c>
      <c r="C68" s="70">
        <v>34297</v>
      </c>
      <c r="D68" s="70" t="s">
        <v>100</v>
      </c>
      <c r="E68" s="71" t="s">
        <v>101</v>
      </c>
      <c r="F68" s="75">
        <v>200</v>
      </c>
    </row>
    <row r="69" spans="1:6" ht="12.75">
      <c r="A69" s="73">
        <v>61</v>
      </c>
      <c r="B69" s="69">
        <v>43895</v>
      </c>
      <c r="C69" s="70">
        <v>34295</v>
      </c>
      <c r="D69" s="70" t="s">
        <v>37</v>
      </c>
      <c r="E69" s="71" t="s">
        <v>102</v>
      </c>
      <c r="F69" s="75">
        <v>1200</v>
      </c>
    </row>
    <row r="70" spans="1:6" ht="12.75">
      <c r="A70" s="73">
        <v>62</v>
      </c>
      <c r="B70" s="69">
        <v>43895</v>
      </c>
      <c r="C70" s="70">
        <v>34302</v>
      </c>
      <c r="D70" s="70" t="s">
        <v>37</v>
      </c>
      <c r="E70" s="71" t="s">
        <v>102</v>
      </c>
      <c r="F70" s="75">
        <v>1600</v>
      </c>
    </row>
    <row r="71" spans="1:6" ht="12.75">
      <c r="A71" s="73">
        <v>63</v>
      </c>
      <c r="B71" s="69">
        <v>43895</v>
      </c>
      <c r="C71" s="70">
        <v>34303</v>
      </c>
      <c r="D71" s="70" t="s">
        <v>37</v>
      </c>
      <c r="E71" s="71" t="s">
        <v>102</v>
      </c>
      <c r="F71" s="75">
        <v>1165</v>
      </c>
    </row>
    <row r="72" spans="1:6" ht="12.75">
      <c r="A72" s="73">
        <v>64</v>
      </c>
      <c r="B72" s="69">
        <v>43895</v>
      </c>
      <c r="C72" s="70">
        <v>1628</v>
      </c>
      <c r="D72" s="70" t="s">
        <v>34</v>
      </c>
      <c r="E72" s="71" t="s">
        <v>110</v>
      </c>
      <c r="F72" s="75">
        <v>91780.02</v>
      </c>
    </row>
    <row r="73" spans="1:6" ht="12.75">
      <c r="A73" s="73">
        <v>65</v>
      </c>
      <c r="B73" s="69">
        <v>43895</v>
      </c>
      <c r="C73" s="70">
        <v>1630</v>
      </c>
      <c r="D73" s="70" t="s">
        <v>108</v>
      </c>
      <c r="E73" s="71" t="s">
        <v>111</v>
      </c>
      <c r="F73" s="75">
        <v>320000</v>
      </c>
    </row>
    <row r="74" spans="1:6" ht="12.75">
      <c r="A74" s="73">
        <v>66</v>
      </c>
      <c r="B74" s="69">
        <v>43895</v>
      </c>
      <c r="C74" s="70">
        <v>1629</v>
      </c>
      <c r="D74" s="70" t="s">
        <v>108</v>
      </c>
      <c r="E74" s="71" t="s">
        <v>111</v>
      </c>
      <c r="F74" s="75">
        <v>1335930</v>
      </c>
    </row>
    <row r="75" spans="1:6" ht="12.75">
      <c r="A75" s="73">
        <v>67</v>
      </c>
      <c r="B75" s="69">
        <v>43895</v>
      </c>
      <c r="C75" s="70">
        <v>34304</v>
      </c>
      <c r="D75" s="70" t="s">
        <v>37</v>
      </c>
      <c r="E75" s="71" t="s">
        <v>102</v>
      </c>
      <c r="F75" s="75">
        <v>1373</v>
      </c>
    </row>
    <row r="76" spans="1:6" ht="12.75">
      <c r="A76" s="73">
        <v>68</v>
      </c>
      <c r="B76" s="69">
        <v>43895</v>
      </c>
      <c r="C76" s="70">
        <v>34306</v>
      </c>
      <c r="D76" s="70" t="s">
        <v>37</v>
      </c>
      <c r="E76" s="71" t="s">
        <v>102</v>
      </c>
      <c r="F76" s="75">
        <v>2513.02</v>
      </c>
    </row>
    <row r="77" spans="1:6" ht="12.75">
      <c r="A77" s="73">
        <v>69</v>
      </c>
      <c r="B77" s="69">
        <v>43895</v>
      </c>
      <c r="C77" s="70">
        <v>34296</v>
      </c>
      <c r="D77" s="70" t="s">
        <v>37</v>
      </c>
      <c r="E77" s="71" t="s">
        <v>104</v>
      </c>
      <c r="F77" s="75">
        <v>2628.5</v>
      </c>
    </row>
    <row r="78" spans="1:6" ht="12.75">
      <c r="A78" s="73">
        <v>70</v>
      </c>
      <c r="B78" s="69">
        <v>43895</v>
      </c>
      <c r="C78" s="70">
        <v>34298</v>
      </c>
      <c r="D78" s="70" t="s">
        <v>100</v>
      </c>
      <c r="E78" s="71" t="s">
        <v>101</v>
      </c>
      <c r="F78" s="75">
        <v>200</v>
      </c>
    </row>
    <row r="79" spans="1:6" ht="12.75">
      <c r="A79" s="73">
        <v>71</v>
      </c>
      <c r="B79" s="69">
        <v>43895</v>
      </c>
      <c r="C79" s="70">
        <v>34300</v>
      </c>
      <c r="D79" s="70" t="s">
        <v>100</v>
      </c>
      <c r="E79" s="71" t="s">
        <v>101</v>
      </c>
      <c r="F79" s="75">
        <v>70</v>
      </c>
    </row>
    <row r="80" spans="1:6" ht="12.75">
      <c r="A80" s="73">
        <v>72</v>
      </c>
      <c r="B80" s="69">
        <v>43896</v>
      </c>
      <c r="C80" s="70">
        <v>34315</v>
      </c>
      <c r="D80" s="70" t="s">
        <v>100</v>
      </c>
      <c r="E80" s="71" t="s">
        <v>101</v>
      </c>
      <c r="F80" s="75">
        <v>50</v>
      </c>
    </row>
    <row r="81" spans="1:6" ht="12.75">
      <c r="A81" s="73">
        <v>73</v>
      </c>
      <c r="B81" s="69">
        <v>43896</v>
      </c>
      <c r="C81" s="70">
        <v>34316</v>
      </c>
      <c r="D81" s="70" t="s">
        <v>100</v>
      </c>
      <c r="E81" s="71" t="s">
        <v>101</v>
      </c>
      <c r="F81" s="75">
        <v>50</v>
      </c>
    </row>
    <row r="82" spans="1:6" ht="12.75">
      <c r="A82" s="73">
        <v>74</v>
      </c>
      <c r="B82" s="69">
        <v>43896</v>
      </c>
      <c r="C82" s="70">
        <v>34314</v>
      </c>
      <c r="D82" s="70" t="s">
        <v>100</v>
      </c>
      <c r="E82" s="71" t="s">
        <v>101</v>
      </c>
      <c r="F82" s="75">
        <v>100</v>
      </c>
    </row>
    <row r="83" spans="1:6" ht="12.75">
      <c r="A83" s="73">
        <v>75</v>
      </c>
      <c r="B83" s="69">
        <v>43896</v>
      </c>
      <c r="C83" s="70">
        <v>34312</v>
      </c>
      <c r="D83" s="70" t="s">
        <v>34</v>
      </c>
      <c r="E83" s="71" t="s">
        <v>102</v>
      </c>
      <c r="F83" s="75">
        <v>50</v>
      </c>
    </row>
    <row r="84" spans="1:6" ht="12.75">
      <c r="A84" s="73">
        <v>76</v>
      </c>
      <c r="B84" s="69">
        <v>43896</v>
      </c>
      <c r="C84" s="70">
        <v>34313</v>
      </c>
      <c r="D84" s="70" t="s">
        <v>34</v>
      </c>
      <c r="E84" s="71" t="s">
        <v>102</v>
      </c>
      <c r="F84" s="75">
        <v>11400</v>
      </c>
    </row>
    <row r="85" spans="1:6" ht="12.75">
      <c r="A85" s="73">
        <v>77</v>
      </c>
      <c r="B85" s="69">
        <v>43896</v>
      </c>
      <c r="C85" s="70">
        <v>34318</v>
      </c>
      <c r="D85" s="70" t="s">
        <v>37</v>
      </c>
      <c r="E85" s="71" t="s">
        <v>104</v>
      </c>
      <c r="F85" s="75">
        <v>166.6</v>
      </c>
    </row>
    <row r="86" spans="1:6" ht="12.75">
      <c r="A86" s="73">
        <v>78</v>
      </c>
      <c r="B86" s="69">
        <v>43896</v>
      </c>
      <c r="C86" s="70">
        <v>34317</v>
      </c>
      <c r="D86" s="70" t="s">
        <v>37</v>
      </c>
      <c r="E86" s="71" t="s">
        <v>102</v>
      </c>
      <c r="F86" s="75">
        <v>1442</v>
      </c>
    </row>
    <row r="87" spans="1:6" ht="12.75">
      <c r="A87" s="73">
        <v>79</v>
      </c>
      <c r="B87" s="69">
        <v>43896</v>
      </c>
      <c r="C87" s="70">
        <v>34311</v>
      </c>
      <c r="D87" s="70" t="s">
        <v>34</v>
      </c>
      <c r="E87" s="71" t="s">
        <v>102</v>
      </c>
      <c r="F87" s="75">
        <v>2000</v>
      </c>
    </row>
    <row r="88" spans="1:6" ht="12.75">
      <c r="A88" s="73">
        <v>80</v>
      </c>
      <c r="B88" s="69">
        <v>43896</v>
      </c>
      <c r="C88" s="70">
        <v>34310</v>
      </c>
      <c r="D88" s="70" t="s">
        <v>37</v>
      </c>
      <c r="E88" s="71" t="s">
        <v>105</v>
      </c>
      <c r="F88" s="75">
        <v>940</v>
      </c>
    </row>
    <row r="89" spans="1:6" ht="13.5" thickBot="1">
      <c r="A89" s="76">
        <v>81</v>
      </c>
      <c r="B89" s="77">
        <v>43896</v>
      </c>
      <c r="C89" s="78">
        <v>34319</v>
      </c>
      <c r="D89" s="78" t="s">
        <v>37</v>
      </c>
      <c r="E89" s="79" t="s">
        <v>102</v>
      </c>
      <c r="F89" s="80">
        <v>300</v>
      </c>
    </row>
    <row r="90" spans="1:6" ht="13.5" thickBot="1">
      <c r="A90" s="81"/>
      <c r="B90" s="82"/>
      <c r="C90" s="82"/>
      <c r="D90" s="82"/>
      <c r="E90" s="84" t="s">
        <v>1</v>
      </c>
      <c r="F90" s="83">
        <f>SUM(F9:F89)</f>
        <v>2593121.43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E3" sqref="E3"/>
    </sheetView>
  </sheetViews>
  <sheetFormatPr defaultColWidth="10.421875" defaultRowHeight="12.75"/>
  <cols>
    <col min="1" max="1" width="9.421875" style="44" customWidth="1"/>
    <col min="2" max="2" width="17.28125" style="44" customWidth="1"/>
    <col min="3" max="3" width="14.7109375" style="44" customWidth="1"/>
    <col min="4" max="4" width="24.7109375" style="44" customWidth="1"/>
    <col min="5" max="5" width="39.421875" style="44" customWidth="1"/>
    <col min="6" max="6" width="15.00390625" style="44" customWidth="1"/>
    <col min="7" max="16384" width="10.421875" style="44" customWidth="1"/>
  </cols>
  <sheetData>
    <row r="1" spans="1:6" ht="12.75">
      <c r="A1" s="5" t="s">
        <v>9</v>
      </c>
      <c r="B1" s="36"/>
      <c r="C1" s="3"/>
      <c r="D1" s="3"/>
      <c r="E1" s="36"/>
      <c r="F1" s="36"/>
    </row>
    <row r="2" spans="2:6" ht="12.75">
      <c r="B2" s="36"/>
      <c r="C2" s="36"/>
      <c r="D2" s="36"/>
      <c r="E2" s="36"/>
      <c r="F2" s="36"/>
    </row>
    <row r="3" spans="1:6" ht="12.75">
      <c r="A3" s="5" t="s">
        <v>10</v>
      </c>
      <c r="B3" s="3"/>
      <c r="C3" s="36"/>
      <c r="D3" s="3"/>
      <c r="E3" s="38"/>
      <c r="F3" s="36"/>
    </row>
    <row r="4" spans="1:6" ht="12.75">
      <c r="A4" s="5" t="s">
        <v>15</v>
      </c>
      <c r="B4" s="3"/>
      <c r="C4" s="36"/>
      <c r="D4" s="3"/>
      <c r="E4" s="36"/>
      <c r="F4" s="3"/>
    </row>
    <row r="5" spans="1:6" ht="12.75">
      <c r="A5" s="36"/>
      <c r="B5" s="3"/>
      <c r="C5" s="36"/>
      <c r="D5" s="36"/>
      <c r="E5" s="36"/>
      <c r="F5" s="36"/>
    </row>
    <row r="6" spans="1:6" ht="12.75">
      <c r="A6" s="36"/>
      <c r="B6" s="4"/>
      <c r="C6" s="6" t="s">
        <v>16</v>
      </c>
      <c r="D6" s="7" t="s">
        <v>99</v>
      </c>
      <c r="E6" s="36"/>
      <c r="F6" s="36"/>
    </row>
    <row r="7" spans="1:6" ht="13.5" thickBot="1">
      <c r="A7" s="36"/>
      <c r="B7" s="36"/>
      <c r="C7" s="36"/>
      <c r="D7" s="36"/>
      <c r="E7" s="36"/>
      <c r="F7" s="36"/>
    </row>
    <row r="8" spans="1:6" ht="51.75" thickBot="1">
      <c r="A8" s="12" t="s">
        <v>3</v>
      </c>
      <c r="B8" s="13" t="s">
        <v>4</v>
      </c>
      <c r="C8" s="14" t="s">
        <v>5</v>
      </c>
      <c r="D8" s="13" t="s">
        <v>12</v>
      </c>
      <c r="E8" s="13" t="s">
        <v>13</v>
      </c>
      <c r="F8" s="16" t="s">
        <v>14</v>
      </c>
    </row>
    <row r="9" spans="1:6" ht="12.75">
      <c r="A9" s="48">
        <v>1</v>
      </c>
      <c r="B9" s="46">
        <v>43892</v>
      </c>
      <c r="C9" s="45">
        <v>10201</v>
      </c>
      <c r="D9" s="45" t="s">
        <v>32</v>
      </c>
      <c r="E9" s="47" t="s">
        <v>33</v>
      </c>
      <c r="F9" s="49">
        <v>4696649.22</v>
      </c>
    </row>
    <row r="10" spans="1:6" ht="12.75">
      <c r="A10" s="48">
        <v>2</v>
      </c>
      <c r="B10" s="46">
        <v>43892</v>
      </c>
      <c r="C10" s="45">
        <v>10200</v>
      </c>
      <c r="D10" s="45" t="s">
        <v>34</v>
      </c>
      <c r="E10" s="47" t="s">
        <v>35</v>
      </c>
      <c r="F10" s="49">
        <v>225745.47</v>
      </c>
    </row>
    <row r="11" spans="1:6" ht="12.75">
      <c r="A11" s="48">
        <v>3</v>
      </c>
      <c r="B11" s="46">
        <v>43894</v>
      </c>
      <c r="C11" s="45">
        <v>10214</v>
      </c>
      <c r="D11" s="45" t="s">
        <v>34</v>
      </c>
      <c r="E11" s="47" t="s">
        <v>36</v>
      </c>
      <c r="F11" s="49">
        <v>274316.67</v>
      </c>
    </row>
    <row r="12" spans="1:6" ht="13.5" thickBot="1">
      <c r="A12" s="50">
        <v>4</v>
      </c>
      <c r="B12" s="51">
        <v>43895</v>
      </c>
      <c r="C12" s="52">
        <v>34305</v>
      </c>
      <c r="D12" s="52" t="s">
        <v>37</v>
      </c>
      <c r="E12" s="53" t="s">
        <v>38</v>
      </c>
      <c r="F12" s="54">
        <v>1300</v>
      </c>
    </row>
    <row r="13" spans="1:256" ht="13.5" thickBot="1">
      <c r="A13" s="55" t="s">
        <v>1</v>
      </c>
      <c r="B13" s="56"/>
      <c r="C13" s="56"/>
      <c r="D13" s="56"/>
      <c r="E13" s="57"/>
      <c r="F13" s="58">
        <f>SUM(F9:F12)</f>
        <v>5198011.359999999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2020-03-12T09:35:15Z</cp:lastPrinted>
  <dcterms:created xsi:type="dcterms:W3CDTF">2016-01-19T13:06:09Z</dcterms:created>
  <dcterms:modified xsi:type="dcterms:W3CDTF">2020-03-12T09:35:27Z</dcterms:modified>
  <cp:category/>
  <cp:version/>
  <cp:contentType/>
  <cp:contentStatus/>
</cp:coreProperties>
</file>