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0"/>
  </bookViews>
  <sheets>
    <sheet name="materiale" sheetId="1" r:id="rId1"/>
    <sheet name="proiecte 58" sheetId="2" r:id="rId2"/>
    <sheet name="juridice" sheetId="3" r:id="rId3"/>
    <sheet name="despagubiri" sheetId="4" r:id="rId4"/>
  </sheets>
  <definedNames/>
  <calcPr fullCalcOnLoad="1"/>
</workbook>
</file>

<file path=xl/sharedStrings.xml><?xml version="1.0" encoding="utf-8"?>
<sst xmlns="http://schemas.openxmlformats.org/spreadsheetml/2006/main" count="244" uniqueCount="99">
  <si>
    <t>MINISTERUL  FINANTELOR  PUBLICE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</si>
  <si>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</si>
  <si>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</si>
  <si>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</si>
  <si>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</si>
  <si>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</si>
  <si>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</si>
  <si>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</si>
  <si>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</si>
  <si>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 xml:space="preserve">total plati 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</si>
  <si>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</si>
  <si>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</si>
  <si>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</si>
  <si>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</si>
  <si>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</si>
  <si>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</si>
  <si>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</si>
  <si>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</si>
  <si>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</si>
  <si>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</si>
  <si>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</si>
  <si>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</si>
  <si>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</si>
  <si>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</si>
  <si>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</si>
  <si>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</si>
  <si>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</si>
  <si>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20-24 iulie 2020</t>
  </si>
  <si>
    <t>rompetrol</t>
  </si>
  <si>
    <t>carburanti</t>
  </si>
  <si>
    <t xml:space="preserve">manpres </t>
  </si>
  <si>
    <t>abonament</t>
  </si>
  <si>
    <t>mediatrust</t>
  </si>
  <si>
    <t>monitorizare presa</t>
  </si>
  <si>
    <t>dgrfp brasov</t>
  </si>
  <si>
    <t>servicii</t>
  </si>
  <si>
    <t>ascensorul</t>
  </si>
  <si>
    <t>servicii intretinere</t>
  </si>
  <si>
    <t>service auto serus</t>
  </si>
  <si>
    <t>reparatii auto</t>
  </si>
  <si>
    <t>ibm romania</t>
  </si>
  <si>
    <t>mfp</t>
  </si>
  <si>
    <t>comision gaze</t>
  </si>
  <si>
    <t>17,07,2020</t>
  </si>
  <si>
    <t>ENGIE ROMANIA</t>
  </si>
  <si>
    <t>gaze naturale</t>
  </si>
  <si>
    <t>ministerul mediului</t>
  </si>
  <si>
    <t>en el</t>
  </si>
  <si>
    <t>salubritate</t>
  </si>
  <si>
    <t>alimentare refinitiv</t>
  </si>
  <si>
    <t>bs</t>
  </si>
  <si>
    <t>tva refinitiv</t>
  </si>
  <si>
    <t>alimentare bloomberg</t>
  </si>
  <si>
    <t>tva bloomberg</t>
  </si>
  <si>
    <t>business information</t>
  </si>
  <si>
    <t>clean prest</t>
  </si>
  <si>
    <t>mentenanta</t>
  </si>
  <si>
    <t>xerox</t>
  </si>
  <si>
    <t>rubin</t>
  </si>
  <si>
    <t>stampile</t>
  </si>
  <si>
    <t>24.07.2020</t>
  </si>
  <si>
    <t>OP 5314</t>
  </si>
  <si>
    <t>CUMPANA 1993</t>
  </si>
  <si>
    <t>OP 5315</t>
  </si>
  <si>
    <t>OP 5316</t>
  </si>
  <si>
    <t>SERVICII DE INCHIRIERE DOZATOARE/PURIFICATOARE APA IANUARIE - MARTIE - PROIECT ACP 1 - 58.14.01</t>
  </si>
  <si>
    <t>SERVICII DE INCHIRIERE DOZATOARE/PURIFICATOARE APA IANUARIE - MARTIE - PROIECT ACP 1 - 58.14.02</t>
  </si>
  <si>
    <t>SERVICII DE INCHIRIERE DOZATOARE/PURIFICATOARE APA IANUARIE - MARTIE - PROIECT ACP 1 - 58.14.03</t>
  </si>
  <si>
    <t>BUGET DE STAT</t>
  </si>
  <si>
    <t xml:space="preserve">cheltuieli judiciare </t>
  </si>
  <si>
    <t>PERSOANA FIZICA</t>
  </si>
  <si>
    <t xml:space="preserve">cheltuieli judecata </t>
  </si>
  <si>
    <t>PERSOANA JURIDICA</t>
  </si>
  <si>
    <t>cheltuieli fotocopiere</t>
  </si>
  <si>
    <t>onorariu curator</t>
  </si>
  <si>
    <t xml:space="preserve">cheltuieli executare </t>
  </si>
  <si>
    <t xml:space="preserve">MFP </t>
  </si>
  <si>
    <t>alim cont BT -plata fact. servicii juridice</t>
  </si>
  <si>
    <t>plata fact. servicii juridice</t>
  </si>
  <si>
    <t>TVA -plata fact. servicii juridice</t>
  </si>
  <si>
    <t>21.07.2020</t>
  </si>
  <si>
    <t>BIROU EXPERTIZE</t>
  </si>
  <si>
    <t>onorariu expert dosar 4601/288/2017</t>
  </si>
  <si>
    <t>onorariu expert dosar 195/212/2019</t>
  </si>
  <si>
    <t>onorariu expert dosar 12824/318/2019</t>
  </si>
  <si>
    <t>23.07.2020</t>
  </si>
  <si>
    <t xml:space="preserve">onorariu expert dosar 30888/197/2018  </t>
  </si>
  <si>
    <t>onorariu expert dosar 6283/328/2015</t>
  </si>
  <si>
    <t>onorariu expert dosar 2947/97/2015/a3</t>
  </si>
  <si>
    <t>poprire DE 127/E/2020</t>
  </si>
  <si>
    <t>despagubire CEDO</t>
  </si>
  <si>
    <t>MFP</t>
  </si>
  <si>
    <t>reintregire cont servicii bancare – comisioane popriri</t>
  </si>
  <si>
    <t>despagubire cheltuieli executare actualizare         debit dosar ARB 05/20 DE 22/2014</t>
  </si>
  <si>
    <t>poprire DE 402/2020</t>
  </si>
  <si>
    <t>poprire DE 343/E/2019</t>
  </si>
  <si>
    <t>poprire DE 3045/2019</t>
  </si>
  <si>
    <t>poprire DE 3046/2019</t>
  </si>
  <si>
    <t>poprire DE 78/2020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</si>
</sst>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#,##0.0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sz val="10"/>
      <color rgb="FF000000"/>
      <name val="Arial1"/>
      <family val="0"/>
    </font>
    <font>
      <b/>
      <sz val="10"/>
      <color rgb="FF000000"/>
      <name val="Arial1"/>
      <family val="0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0" fillId="0" borderId="13" xfId="0" applyFill="1" applyBorder="1" applyAlignment="1">
      <alignment/>
    </xf>
    <xf numFmtId="1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164" fontId="0" fillId="0" borderId="15" xfId="42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1" xfId="0" applyFont="1" applyFill="1" applyBorder="1" applyAlignment="1">
      <alignment/>
    </xf>
    <xf numFmtId="164" fontId="19" fillId="0" borderId="12" xfId="0" applyNumberFormat="1" applyFont="1" applyBorder="1" applyAlignment="1">
      <alignment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>
      <alignment/>
      <protection/>
    </xf>
    <xf numFmtId="4" fontId="20" fillId="0" borderId="12" xfId="57" applyNumberFormat="1" applyFont="1" applyBorder="1">
      <alignment/>
      <protection/>
    </xf>
    <xf numFmtId="14" fontId="14" fillId="0" borderId="13" xfId="0" applyNumberFormat="1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 wrapText="1"/>
    </xf>
    <xf numFmtId="4" fontId="14" fillId="0" borderId="15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59" applyFont="1" applyBorder="1" applyAlignment="1">
      <alignment horizontal="center" vertical="center"/>
      <protection/>
    </xf>
    <xf numFmtId="0" fontId="19" fillId="0" borderId="12" xfId="60" applyFont="1" applyBorder="1" applyAlignment="1">
      <alignment horizontal="center" vertical="center"/>
      <protection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64" fontId="0" fillId="0" borderId="19" xfId="42" applyFont="1" applyFill="1" applyBorder="1" applyAlignment="1" applyProtection="1">
      <alignment/>
      <protection/>
    </xf>
    <xf numFmtId="164" fontId="0" fillId="0" borderId="20" xfId="42" applyFont="1" applyFill="1" applyBorder="1" applyAlignment="1" applyProtection="1">
      <alignment/>
      <protection/>
    </xf>
    <xf numFmtId="0" fontId="0" fillId="0" borderId="21" xfId="0" applyBorder="1" applyAlignment="1">
      <alignment horizontal="center"/>
    </xf>
    <xf numFmtId="14" fontId="0" fillId="0" borderId="22" xfId="0" applyNumberFormat="1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14" fontId="0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5" xfId="0" applyFont="1" applyBorder="1" applyAlignment="1">
      <alignment vertical="center" wrapText="1"/>
    </xf>
    <xf numFmtId="0" fontId="24" fillId="0" borderId="25" xfId="0" applyFont="1" applyBorder="1" applyAlignment="1">
      <alignment horizontal="center" wrapText="1"/>
    </xf>
    <xf numFmtId="16" fontId="24" fillId="0" borderId="26" xfId="0" applyNumberFormat="1" applyFont="1" applyBorder="1" applyAlignment="1">
      <alignment horizontal="center"/>
    </xf>
    <xf numFmtId="4" fontId="24" fillId="0" borderId="27" xfId="0" applyNumberFormat="1" applyFont="1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14" fontId="25" fillId="0" borderId="25" xfId="0" applyNumberFormat="1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center" wrapText="1"/>
    </xf>
    <xf numFmtId="0" fontId="0" fillId="0" borderId="25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5" xfId="0" applyFont="1" applyBorder="1" applyAlignment="1">
      <alignment horizontal="justify"/>
    </xf>
    <xf numFmtId="0" fontId="24" fillId="0" borderId="26" xfId="0" applyFont="1" applyBorder="1" applyAlignment="1">
      <alignment horizontal="center" vertical="center" wrapText="1"/>
    </xf>
    <xf numFmtId="43" fontId="25" fillId="0" borderId="27" xfId="0" applyNumberFormat="1" applyFont="1" applyBorder="1" applyAlignment="1">
      <alignment horizontal="right" vertical="center" wrapText="1"/>
    </xf>
    <xf numFmtId="168" fontId="26" fillId="0" borderId="27" xfId="0" applyNumberFormat="1" applyFont="1" applyBorder="1" applyAlignment="1">
      <alignment/>
    </xf>
    <xf numFmtId="0" fontId="24" fillId="0" borderId="28" xfId="0" applyFont="1" applyBorder="1" applyAlignment="1">
      <alignment horizontal="center" vertical="center" wrapText="1"/>
    </xf>
    <xf numFmtId="14" fontId="25" fillId="0" borderId="29" xfId="0" applyNumberFormat="1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left" vertical="center" wrapText="1"/>
    </xf>
    <xf numFmtId="43" fontId="25" fillId="0" borderId="30" xfId="0" applyNumberFormat="1" applyFont="1" applyBorder="1" applyAlignment="1">
      <alignment horizontal="right" vertical="center"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4" xfId="0" applyFont="1" applyBorder="1" applyAlignment="1">
      <alignment horizontal="justify"/>
    </xf>
    <xf numFmtId="168" fontId="26" fillId="0" borderId="15" xfId="0" applyNumberFormat="1" applyFont="1" applyBorder="1" applyAlignment="1">
      <alignment/>
    </xf>
    <xf numFmtId="0" fontId="27" fillId="0" borderId="10" xfId="61" applyFont="1" applyFill="1" applyBorder="1" applyAlignment="1">
      <alignment/>
      <protection/>
    </xf>
    <xf numFmtId="0" fontId="26" fillId="0" borderId="11" xfId="62" applyFont="1" applyFill="1" applyBorder="1" applyAlignment="1">
      <alignment horizontal="center" vertical="center"/>
      <protection/>
    </xf>
    <xf numFmtId="0" fontId="26" fillId="0" borderId="11" xfId="59" applyFont="1" applyFill="1" applyBorder="1" applyAlignment="1">
      <alignment/>
      <protection/>
    </xf>
    <xf numFmtId="0" fontId="0" fillId="0" borderId="11" xfId="0" applyFont="1" applyBorder="1" applyAlignment="1">
      <alignment/>
    </xf>
    <xf numFmtId="168" fontId="27" fillId="0" borderId="12" xfId="0" applyNumberFormat="1" applyFont="1" applyBorder="1" applyAlignment="1">
      <alignment/>
    </xf>
    <xf numFmtId="0" fontId="26" fillId="0" borderId="31" xfId="59" applyFont="1" applyFill="1" applyBorder="1" applyAlignment="1">
      <alignment horizontal="center"/>
      <protection/>
    </xf>
    <xf numFmtId="167" fontId="26" fillId="0" borderId="31" xfId="59" applyNumberFormat="1" applyFont="1" applyFill="1" applyBorder="1" applyAlignment="1">
      <alignment horizontal="center"/>
      <protection/>
    </xf>
    <xf numFmtId="0" fontId="26" fillId="0" borderId="31" xfId="0" applyFont="1" applyBorder="1" applyAlignment="1">
      <alignment/>
    </xf>
    <xf numFmtId="168" fontId="24" fillId="0" borderId="31" xfId="0" applyNumberFormat="1" applyFont="1" applyBorder="1" applyAlignment="1">
      <alignment/>
    </xf>
    <xf numFmtId="0" fontId="26" fillId="0" borderId="31" xfId="0" applyFont="1" applyBorder="1" applyAlignment="1">
      <alignment horizontal="left" wrapText="1"/>
    </xf>
    <xf numFmtId="0" fontId="26" fillId="0" borderId="32" xfId="59" applyFont="1" applyFill="1" applyBorder="1" applyAlignment="1">
      <alignment horizontal="center"/>
      <protection/>
    </xf>
    <xf numFmtId="167" fontId="26" fillId="0" borderId="32" xfId="59" applyNumberFormat="1" applyFont="1" applyFill="1" applyBorder="1" applyAlignment="1">
      <alignment horizontal="center"/>
      <protection/>
    </xf>
    <xf numFmtId="0" fontId="26" fillId="0" borderId="32" xfId="0" applyFont="1" applyBorder="1" applyAlignment="1">
      <alignment/>
    </xf>
    <xf numFmtId="168" fontId="24" fillId="0" borderId="32" xfId="0" applyNumberFormat="1" applyFont="1" applyBorder="1" applyAlignment="1">
      <alignment/>
    </xf>
    <xf numFmtId="0" fontId="27" fillId="0" borderId="33" xfId="61" applyFont="1" applyFill="1" applyBorder="1" applyAlignment="1">
      <alignment/>
      <protection/>
    </xf>
    <xf numFmtId="0" fontId="26" fillId="0" borderId="34" xfId="61" applyFont="1" applyFill="1" applyBorder="1" applyAlignment="1">
      <alignment/>
      <protection/>
    </xf>
    <xf numFmtId="0" fontId="26" fillId="0" borderId="34" xfId="0" applyFont="1" applyBorder="1" applyAlignment="1">
      <alignment/>
    </xf>
    <xf numFmtId="168" fontId="28" fillId="0" borderId="35" xfId="61" applyNumberFormat="1" applyFont="1" applyFill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2</v>
      </c>
    </row>
    <row r="4" ht="12.75">
      <c r="B4" s="1"/>
    </row>
    <row r="5" spans="2:5" ht="12.75">
      <c r="B5" s="1"/>
      <c r="D5" s="18" t="s">
        <v>26</v>
      </c>
      <c r="E5" s="19" t="s">
        <v>27</v>
      </c>
    </row>
    <row r="6" ht="13.5" thickBot="1"/>
    <row r="7" spans="1:6" ht="68.25" customHeight="1" thickBot="1">
      <c r="A7" s="20" t="s">
        <v>3</v>
      </c>
      <c r="B7" s="21" t="s">
        <v>4</v>
      </c>
      <c r="C7" s="22" t="s">
        <v>5</v>
      </c>
      <c r="D7" s="21" t="s">
        <v>6</v>
      </c>
      <c r="E7" s="21" t="s">
        <v>7</v>
      </c>
      <c r="F7" s="23" t="s">
        <v>8</v>
      </c>
    </row>
    <row r="8" spans="1:6" ht="12.75">
      <c r="A8" s="54">
        <v>1</v>
      </c>
      <c r="B8" s="55">
        <v>44026</v>
      </c>
      <c r="C8" s="56">
        <v>104</v>
      </c>
      <c r="D8" s="47" t="s">
        <v>28</v>
      </c>
      <c r="E8" s="48" t="s">
        <v>29</v>
      </c>
      <c r="F8" s="52">
        <v>10056.19</v>
      </c>
    </row>
    <row r="9" spans="1:6" ht="12.75">
      <c r="A9" s="57">
        <v>2</v>
      </c>
      <c r="B9" s="58">
        <v>44026</v>
      </c>
      <c r="C9" s="59">
        <v>5221</v>
      </c>
      <c r="D9" s="49" t="s">
        <v>30</v>
      </c>
      <c r="E9" s="50" t="s">
        <v>31</v>
      </c>
      <c r="F9" s="53">
        <v>143.34</v>
      </c>
    </row>
    <row r="10" spans="1:6" ht="12.75">
      <c r="A10" s="57">
        <v>3</v>
      </c>
      <c r="B10" s="58">
        <v>44026</v>
      </c>
      <c r="C10" s="59">
        <v>5220</v>
      </c>
      <c r="D10" s="49" t="s">
        <v>32</v>
      </c>
      <c r="E10" s="50" t="s">
        <v>33</v>
      </c>
      <c r="F10" s="53">
        <v>2475.2</v>
      </c>
    </row>
    <row r="11" spans="1:6" ht="12.75">
      <c r="A11" s="57">
        <v>4</v>
      </c>
      <c r="B11" s="58">
        <v>44026</v>
      </c>
      <c r="C11" s="59">
        <v>5222</v>
      </c>
      <c r="D11" s="49" t="s">
        <v>30</v>
      </c>
      <c r="E11" s="50" t="s">
        <v>31</v>
      </c>
      <c r="F11" s="53">
        <v>1808.33</v>
      </c>
    </row>
    <row r="12" spans="1:6" ht="12.75">
      <c r="A12" s="57">
        <v>5</v>
      </c>
      <c r="B12" s="58">
        <v>44027</v>
      </c>
      <c r="C12" s="59">
        <v>5252</v>
      </c>
      <c r="D12" s="49" t="s">
        <v>34</v>
      </c>
      <c r="E12" s="50" t="s">
        <v>35</v>
      </c>
      <c r="F12" s="53">
        <v>143.28</v>
      </c>
    </row>
    <row r="13" spans="1:6" ht="12.75">
      <c r="A13" s="57">
        <v>6</v>
      </c>
      <c r="B13" s="58">
        <v>44027</v>
      </c>
      <c r="C13" s="59">
        <v>5251</v>
      </c>
      <c r="D13" s="49" t="s">
        <v>36</v>
      </c>
      <c r="E13" s="50" t="s">
        <v>37</v>
      </c>
      <c r="F13" s="53">
        <v>11424</v>
      </c>
    </row>
    <row r="14" spans="1:6" ht="12.75">
      <c r="A14" s="57">
        <v>7</v>
      </c>
      <c r="B14" s="58">
        <v>44027</v>
      </c>
      <c r="C14" s="59">
        <v>5245</v>
      </c>
      <c r="D14" s="49" t="s">
        <v>38</v>
      </c>
      <c r="E14" s="50" t="s">
        <v>39</v>
      </c>
      <c r="F14" s="53">
        <v>1491.63</v>
      </c>
    </row>
    <row r="15" spans="1:6" ht="12.75">
      <c r="A15" s="57">
        <v>8</v>
      </c>
      <c r="B15" s="58">
        <v>44027</v>
      </c>
      <c r="C15" s="59">
        <v>5250</v>
      </c>
      <c r="D15" s="49" t="s">
        <v>38</v>
      </c>
      <c r="E15" s="50" t="s">
        <v>39</v>
      </c>
      <c r="F15" s="53">
        <v>672.85</v>
      </c>
    </row>
    <row r="16" spans="1:6" ht="12.75">
      <c r="A16" s="57">
        <v>9</v>
      </c>
      <c r="B16" s="58">
        <v>44028</v>
      </c>
      <c r="C16" s="59">
        <v>5253</v>
      </c>
      <c r="D16" s="49" t="s">
        <v>40</v>
      </c>
      <c r="E16" s="50" t="s">
        <v>35</v>
      </c>
      <c r="F16" s="53">
        <v>2444291.61</v>
      </c>
    </row>
    <row r="17" spans="1:6" ht="12.75">
      <c r="A17" s="57">
        <v>10</v>
      </c>
      <c r="B17" s="58">
        <v>44028</v>
      </c>
      <c r="C17" s="59">
        <v>5256</v>
      </c>
      <c r="D17" s="49" t="s">
        <v>41</v>
      </c>
      <c r="E17" s="50" t="s">
        <v>42</v>
      </c>
      <c r="F17" s="53">
        <v>420</v>
      </c>
    </row>
    <row r="18" spans="1:6" ht="12.75">
      <c r="A18" s="57">
        <v>11</v>
      </c>
      <c r="B18" s="58">
        <v>44028</v>
      </c>
      <c r="C18" s="59">
        <v>5257</v>
      </c>
      <c r="D18" s="49" t="s">
        <v>32</v>
      </c>
      <c r="E18" s="50" t="s">
        <v>31</v>
      </c>
      <c r="F18" s="53">
        <v>1777.06</v>
      </c>
    </row>
    <row r="19" spans="1:6" ht="12.75">
      <c r="A19" s="57">
        <v>12</v>
      </c>
      <c r="B19" s="58" t="s">
        <v>43</v>
      </c>
      <c r="C19" s="59">
        <v>5270</v>
      </c>
      <c r="D19" s="49" t="s">
        <v>44</v>
      </c>
      <c r="E19" s="50" t="s">
        <v>45</v>
      </c>
      <c r="F19" s="53">
        <v>861.2</v>
      </c>
    </row>
    <row r="20" spans="1:6" ht="12.75">
      <c r="A20" s="57">
        <v>13</v>
      </c>
      <c r="B20" s="58" t="s">
        <v>43</v>
      </c>
      <c r="C20" s="59">
        <v>5266</v>
      </c>
      <c r="D20" s="51" t="s">
        <v>46</v>
      </c>
      <c r="E20" s="49" t="s">
        <v>47</v>
      </c>
      <c r="F20" s="53">
        <v>3013.22</v>
      </c>
    </row>
    <row r="21" spans="1:6" ht="12.75">
      <c r="A21" s="57">
        <v>14</v>
      </c>
      <c r="B21" s="58" t="s">
        <v>43</v>
      </c>
      <c r="C21" s="59">
        <v>5267</v>
      </c>
      <c r="D21" s="49" t="s">
        <v>46</v>
      </c>
      <c r="E21" s="50" t="s">
        <v>48</v>
      </c>
      <c r="F21" s="53">
        <v>724.99</v>
      </c>
    </row>
    <row r="22" spans="1:6" ht="12.75">
      <c r="A22" s="57">
        <f>A21+1</f>
        <v>15</v>
      </c>
      <c r="B22" s="58" t="s">
        <v>43</v>
      </c>
      <c r="C22" s="59">
        <v>5261</v>
      </c>
      <c r="D22" s="49" t="s">
        <v>41</v>
      </c>
      <c r="E22" s="50" t="s">
        <v>49</v>
      </c>
      <c r="F22" s="53">
        <v>60800</v>
      </c>
    </row>
    <row r="23" spans="1:6" ht="12.75">
      <c r="A23" s="57">
        <f aca="true" t="shared" si="0" ref="A23:A30">A22+1</f>
        <v>16</v>
      </c>
      <c r="B23" s="58" t="s">
        <v>43</v>
      </c>
      <c r="C23" s="59">
        <v>5262</v>
      </c>
      <c r="D23" s="49" t="s">
        <v>50</v>
      </c>
      <c r="E23" s="50" t="s">
        <v>51</v>
      </c>
      <c r="F23" s="53">
        <v>11407</v>
      </c>
    </row>
    <row r="24" spans="1:6" ht="12.75">
      <c r="A24" s="57">
        <f t="shared" si="0"/>
        <v>17</v>
      </c>
      <c r="B24" s="58" t="s">
        <v>43</v>
      </c>
      <c r="C24" s="59">
        <v>5264</v>
      </c>
      <c r="D24" s="49" t="s">
        <v>41</v>
      </c>
      <c r="E24" s="50" t="s">
        <v>52</v>
      </c>
      <c r="F24" s="53">
        <v>20716</v>
      </c>
    </row>
    <row r="25" spans="1:6" ht="12.75">
      <c r="A25" s="57">
        <f t="shared" si="0"/>
        <v>18</v>
      </c>
      <c r="B25" s="58" t="s">
        <v>43</v>
      </c>
      <c r="C25" s="59">
        <v>5265</v>
      </c>
      <c r="D25" s="49" t="s">
        <v>50</v>
      </c>
      <c r="E25" s="50" t="s">
        <v>53</v>
      </c>
      <c r="F25" s="53">
        <v>7675</v>
      </c>
    </row>
    <row r="26" spans="1:6" ht="12.75">
      <c r="A26" s="57">
        <f t="shared" si="0"/>
        <v>19</v>
      </c>
      <c r="B26" s="58" t="s">
        <v>43</v>
      </c>
      <c r="C26" s="59">
        <v>5263</v>
      </c>
      <c r="D26" s="49" t="s">
        <v>41</v>
      </c>
      <c r="E26" s="50" t="s">
        <v>52</v>
      </c>
      <c r="F26" s="53">
        <v>22570</v>
      </c>
    </row>
    <row r="27" spans="1:6" ht="12.75">
      <c r="A27" s="57">
        <f t="shared" si="0"/>
        <v>20</v>
      </c>
      <c r="B27" s="58" t="s">
        <v>43</v>
      </c>
      <c r="C27" s="59">
        <v>5271</v>
      </c>
      <c r="D27" s="49" t="s">
        <v>54</v>
      </c>
      <c r="E27" s="50" t="s">
        <v>35</v>
      </c>
      <c r="F27" s="53">
        <v>107485.82</v>
      </c>
    </row>
    <row r="28" spans="1:6" ht="12.75">
      <c r="A28" s="57">
        <f t="shared" si="0"/>
        <v>21</v>
      </c>
      <c r="B28" s="58" t="s">
        <v>43</v>
      </c>
      <c r="C28" s="59">
        <v>4269</v>
      </c>
      <c r="D28" s="49" t="s">
        <v>55</v>
      </c>
      <c r="E28" s="50" t="s">
        <v>56</v>
      </c>
      <c r="F28" s="53">
        <v>36114.89</v>
      </c>
    </row>
    <row r="29" spans="1:6" ht="12.75">
      <c r="A29" s="57">
        <f t="shared" si="0"/>
        <v>22</v>
      </c>
      <c r="B29" s="58" t="s">
        <v>43</v>
      </c>
      <c r="C29" s="59">
        <v>5274</v>
      </c>
      <c r="D29" s="49" t="s">
        <v>57</v>
      </c>
      <c r="E29" s="50" t="s">
        <v>35</v>
      </c>
      <c r="F29" s="53">
        <v>106848.66</v>
      </c>
    </row>
    <row r="30" spans="1:6" ht="12.75">
      <c r="A30" s="57">
        <f t="shared" si="0"/>
        <v>23</v>
      </c>
      <c r="B30" s="58" t="s">
        <v>43</v>
      </c>
      <c r="C30" s="59">
        <v>5273</v>
      </c>
      <c r="D30" s="49" t="s">
        <v>58</v>
      </c>
      <c r="E30" s="50" t="s">
        <v>59</v>
      </c>
      <c r="F30" s="53">
        <v>1904</v>
      </c>
    </row>
    <row r="31" spans="1:6" ht="13.5" thickBot="1">
      <c r="A31" s="24"/>
      <c r="B31" s="25"/>
      <c r="C31" s="26"/>
      <c r="D31" s="26"/>
      <c r="E31" s="26"/>
      <c r="F31" s="27"/>
    </row>
    <row r="32" spans="1:6" ht="13.5" thickBot="1">
      <c r="A32" s="28"/>
      <c r="B32" s="29"/>
      <c r="C32" s="29"/>
      <c r="D32" s="29"/>
      <c r="E32" s="30" t="s">
        <v>9</v>
      </c>
      <c r="F32" s="31">
        <f>SUM(F8:F31)</f>
        <v>2854824.2700000005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6.140625" style="11" customWidth="1"/>
    <col min="2" max="2" width="17.421875" style="11" customWidth="1"/>
    <col min="3" max="3" width="42.57421875" style="11" customWidth="1"/>
    <col min="4" max="4" width="35.8515625" style="11" customWidth="1"/>
    <col min="5" max="5" width="12.7109375" style="11" customWidth="1"/>
    <col min="6" max="16384" width="9.140625" style="11" customWidth="1"/>
  </cols>
  <sheetData>
    <row r="1" spans="1:4" ht="12.75">
      <c r="A1" s="10" t="s">
        <v>10</v>
      </c>
      <c r="B1" s="10"/>
      <c r="C1" s="10"/>
      <c r="D1" s="10"/>
    </row>
    <row r="3" spans="1:4" ht="15.75" customHeight="1">
      <c r="A3" s="65" t="s">
        <v>16</v>
      </c>
      <c r="B3" s="65"/>
      <c r="C3" s="65"/>
      <c r="D3" s="12"/>
    </row>
    <row r="4" spans="1:10" ht="30" customHeight="1">
      <c r="A4" s="66" t="s">
        <v>25</v>
      </c>
      <c r="B4" s="66"/>
      <c r="C4" s="66"/>
      <c r="D4" s="66"/>
      <c r="E4" s="66"/>
      <c r="F4" s="13"/>
      <c r="G4" s="13"/>
      <c r="H4" s="13"/>
      <c r="I4" s="14"/>
      <c r="J4" s="14"/>
    </row>
    <row r="5" spans="1:10" ht="12.75">
      <c r="A5" s="15"/>
      <c r="B5" s="16"/>
      <c r="C5" s="16"/>
      <c r="D5" s="16"/>
      <c r="E5" s="13"/>
      <c r="F5" s="13"/>
      <c r="G5" s="13"/>
      <c r="H5" s="13"/>
      <c r="I5" s="14"/>
      <c r="J5" s="14"/>
    </row>
    <row r="6" spans="1:10" ht="12.75">
      <c r="A6" s="15"/>
      <c r="B6" s="18" t="s">
        <v>26</v>
      </c>
      <c r="C6" s="19" t="s">
        <v>27</v>
      </c>
      <c r="D6" s="16"/>
      <c r="E6" s="13"/>
      <c r="F6" s="13"/>
      <c r="G6" s="13"/>
      <c r="H6" s="13"/>
      <c r="I6" s="14"/>
      <c r="J6" s="14"/>
    </row>
    <row r="7" ht="13.5" thickBot="1"/>
    <row r="8" spans="1:5" ht="13.5" thickBot="1">
      <c r="A8" s="32" t="s">
        <v>11</v>
      </c>
      <c r="B8" s="33" t="s">
        <v>12</v>
      </c>
      <c r="C8" s="33" t="s">
        <v>13</v>
      </c>
      <c r="D8" s="33" t="s">
        <v>17</v>
      </c>
      <c r="E8" s="34" t="s">
        <v>14</v>
      </c>
    </row>
    <row r="9" spans="1:5" s="17" customFormat="1" ht="38.25">
      <c r="A9" s="63" t="s">
        <v>60</v>
      </c>
      <c r="B9" s="60" t="s">
        <v>61</v>
      </c>
      <c r="C9" s="61" t="s">
        <v>65</v>
      </c>
      <c r="D9" s="62" t="s">
        <v>62</v>
      </c>
      <c r="E9" s="64">
        <v>98.58</v>
      </c>
    </row>
    <row r="10" spans="1:5" s="17" customFormat="1" ht="38.25">
      <c r="A10" s="63" t="s">
        <v>60</v>
      </c>
      <c r="B10" s="60" t="s">
        <v>63</v>
      </c>
      <c r="C10" s="61" t="s">
        <v>66</v>
      </c>
      <c r="D10" s="62" t="s">
        <v>62</v>
      </c>
      <c r="E10" s="64">
        <v>545.48</v>
      </c>
    </row>
    <row r="11" spans="1:5" s="17" customFormat="1" ht="38.25">
      <c r="A11" s="63" t="s">
        <v>60</v>
      </c>
      <c r="B11" s="60" t="s">
        <v>64</v>
      </c>
      <c r="C11" s="61" t="s">
        <v>67</v>
      </c>
      <c r="D11" s="62" t="s">
        <v>62</v>
      </c>
      <c r="E11" s="64">
        <v>171.61</v>
      </c>
    </row>
    <row r="12" spans="1:5" s="17" customFormat="1" ht="13.5" thickBot="1">
      <c r="A12" s="38"/>
      <c r="B12" s="39"/>
      <c r="C12" s="40"/>
      <c r="D12" s="40"/>
      <c r="E12" s="41"/>
    </row>
    <row r="13" spans="1:5" ht="13.5" thickBot="1">
      <c r="A13" s="35" t="s">
        <v>15</v>
      </c>
      <c r="B13" s="36"/>
      <c r="C13" s="36"/>
      <c r="D13" s="36"/>
      <c r="E13" s="37">
        <f>SUM(E9:E12)</f>
        <v>815.6700000000001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8"/>
  <sheetViews>
    <sheetView zoomScalePageLayoutView="0" workbookViewId="0" topLeftCell="A4">
      <selection activeCell="D6" sqref="D6"/>
    </sheetView>
  </sheetViews>
  <sheetFormatPr defaultColWidth="10.421875" defaultRowHeight="12.75"/>
  <cols>
    <col min="1" max="1" width="9.421875" style="2" customWidth="1"/>
    <col min="2" max="2" width="17.28125" style="2" customWidth="1"/>
    <col min="3" max="3" width="14.7109375" style="2" customWidth="1"/>
    <col min="4" max="4" width="24.7109375" style="2" customWidth="1"/>
    <col min="5" max="5" width="39.421875" style="2" customWidth="1"/>
    <col min="6" max="6" width="15.00390625" style="2" customWidth="1"/>
    <col min="7" max="16384" width="10.421875" style="2" customWidth="1"/>
  </cols>
  <sheetData>
    <row r="1" spans="1:6" ht="12.75">
      <c r="A1" s="4" t="s">
        <v>18</v>
      </c>
      <c r="B1" s="3"/>
      <c r="C1" s="5"/>
      <c r="D1" s="5"/>
      <c r="E1" s="3"/>
      <c r="F1" s="3"/>
    </row>
    <row r="2" spans="2:6" ht="12.75">
      <c r="B2" s="3"/>
      <c r="C2" s="3"/>
      <c r="D2" s="3"/>
      <c r="E2" s="3"/>
      <c r="F2" s="3"/>
    </row>
    <row r="3" spans="1:6" ht="12.75">
      <c r="A3" s="4" t="s">
        <v>19</v>
      </c>
      <c r="B3" s="5"/>
      <c r="C3" s="3"/>
      <c r="D3" s="5"/>
      <c r="E3" s="6"/>
      <c r="F3" s="3"/>
    </row>
    <row r="4" spans="1:6" ht="12.75">
      <c r="A4" s="4" t="s">
        <v>20</v>
      </c>
      <c r="B4" s="5"/>
      <c r="C4" s="3"/>
      <c r="D4" s="5"/>
      <c r="E4" s="3"/>
      <c r="F4" s="5"/>
    </row>
    <row r="5" spans="1:6" ht="12.75">
      <c r="A5" s="3"/>
      <c r="B5" s="5"/>
      <c r="C5" s="3"/>
      <c r="D5" s="3"/>
      <c r="E5" s="3"/>
      <c r="F5" s="3"/>
    </row>
    <row r="6" spans="1:6" ht="12.75">
      <c r="A6" s="3"/>
      <c r="B6" s="7"/>
      <c r="C6" s="18" t="s">
        <v>26</v>
      </c>
      <c r="D6" s="19" t="s">
        <v>27</v>
      </c>
      <c r="E6" s="3"/>
      <c r="F6" s="3"/>
    </row>
    <row r="7" spans="1:6" ht="13.5" thickBot="1">
      <c r="A7" s="3"/>
      <c r="B7" s="3"/>
      <c r="C7" s="3"/>
      <c r="D7" s="3"/>
      <c r="E7" s="3"/>
      <c r="F7" s="3"/>
    </row>
    <row r="8" spans="1:6" ht="51.75" thickBot="1">
      <c r="A8" s="42" t="s">
        <v>3</v>
      </c>
      <c r="B8" s="43" t="s">
        <v>4</v>
      </c>
      <c r="C8" s="44" t="s">
        <v>5</v>
      </c>
      <c r="D8" s="43" t="s">
        <v>21</v>
      </c>
      <c r="E8" s="43" t="s">
        <v>22</v>
      </c>
      <c r="F8" s="45" t="s">
        <v>23</v>
      </c>
    </row>
    <row r="9" spans="1:6" ht="12.75">
      <c r="A9" s="77">
        <v>1</v>
      </c>
      <c r="B9" s="78">
        <v>44032</v>
      </c>
      <c r="C9" s="79">
        <v>35190</v>
      </c>
      <c r="D9" s="79" t="s">
        <v>68</v>
      </c>
      <c r="E9" s="80" t="s">
        <v>69</v>
      </c>
      <c r="F9" s="81">
        <v>100</v>
      </c>
    </row>
    <row r="10" spans="1:6" ht="12.75">
      <c r="A10" s="74">
        <v>2</v>
      </c>
      <c r="B10" s="67">
        <v>44032</v>
      </c>
      <c r="C10" s="68">
        <v>35187</v>
      </c>
      <c r="D10" s="68" t="s">
        <v>68</v>
      </c>
      <c r="E10" s="69" t="s">
        <v>69</v>
      </c>
      <c r="F10" s="75">
        <v>100</v>
      </c>
    </row>
    <row r="11" spans="1:6" ht="12.75">
      <c r="A11" s="74">
        <v>3</v>
      </c>
      <c r="B11" s="67">
        <v>44032</v>
      </c>
      <c r="C11" s="70">
        <v>35189</v>
      </c>
      <c r="D11" s="68" t="s">
        <v>68</v>
      </c>
      <c r="E11" s="69" t="s">
        <v>69</v>
      </c>
      <c r="F11" s="75">
        <v>100</v>
      </c>
    </row>
    <row r="12" spans="1:6" ht="12.75">
      <c r="A12" s="74">
        <v>4</v>
      </c>
      <c r="B12" s="67">
        <v>44032</v>
      </c>
      <c r="C12" s="70">
        <v>35192</v>
      </c>
      <c r="D12" s="68" t="s">
        <v>68</v>
      </c>
      <c r="E12" s="69" t="s">
        <v>69</v>
      </c>
      <c r="F12" s="75">
        <v>400</v>
      </c>
    </row>
    <row r="13" spans="1:256" ht="12.75">
      <c r="A13" s="74">
        <v>5</v>
      </c>
      <c r="B13" s="67">
        <v>44032</v>
      </c>
      <c r="C13" s="70">
        <v>35188</v>
      </c>
      <c r="D13" s="68" t="s">
        <v>68</v>
      </c>
      <c r="E13" s="69" t="s">
        <v>69</v>
      </c>
      <c r="F13" s="75">
        <v>150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2.75">
      <c r="A14" s="74">
        <v>6</v>
      </c>
      <c r="B14" s="67">
        <v>44032</v>
      </c>
      <c r="C14" s="70">
        <v>35193</v>
      </c>
      <c r="D14" s="68" t="s">
        <v>68</v>
      </c>
      <c r="E14" s="69" t="s">
        <v>69</v>
      </c>
      <c r="F14" s="75">
        <v>150</v>
      </c>
    </row>
    <row r="15" spans="1:6" ht="12.75">
      <c r="A15" s="74">
        <v>7</v>
      </c>
      <c r="B15" s="67">
        <v>44032</v>
      </c>
      <c r="C15" s="70">
        <v>35194</v>
      </c>
      <c r="D15" s="68" t="s">
        <v>68</v>
      </c>
      <c r="E15" s="69" t="s">
        <v>69</v>
      </c>
      <c r="F15" s="75">
        <v>100</v>
      </c>
    </row>
    <row r="16" spans="1:6" ht="12.75">
      <c r="A16" s="74">
        <v>8</v>
      </c>
      <c r="B16" s="67">
        <v>44032</v>
      </c>
      <c r="C16" s="70">
        <v>35191</v>
      </c>
      <c r="D16" s="68" t="s">
        <v>68</v>
      </c>
      <c r="E16" s="69" t="s">
        <v>69</v>
      </c>
      <c r="F16" s="75">
        <v>100</v>
      </c>
    </row>
    <row r="17" spans="1:6" ht="12.75">
      <c r="A17" s="74">
        <v>9</v>
      </c>
      <c r="B17" s="67">
        <v>44032</v>
      </c>
      <c r="C17" s="70">
        <v>35184</v>
      </c>
      <c r="D17" s="68" t="s">
        <v>70</v>
      </c>
      <c r="E17" s="69" t="s">
        <v>71</v>
      </c>
      <c r="F17" s="75">
        <v>400</v>
      </c>
    </row>
    <row r="18" spans="1:6" ht="12.75">
      <c r="A18" s="74">
        <v>10</v>
      </c>
      <c r="B18" s="67">
        <v>44032</v>
      </c>
      <c r="C18" s="70">
        <v>35186</v>
      </c>
      <c r="D18" s="68" t="s">
        <v>72</v>
      </c>
      <c r="E18" s="69" t="s">
        <v>71</v>
      </c>
      <c r="F18" s="75">
        <v>10144</v>
      </c>
    </row>
    <row r="19" spans="1:6" ht="12.75">
      <c r="A19" s="74">
        <v>11</v>
      </c>
      <c r="B19" s="67">
        <v>44032</v>
      </c>
      <c r="C19" s="70">
        <v>35185</v>
      </c>
      <c r="D19" s="68" t="s">
        <v>70</v>
      </c>
      <c r="E19" s="69" t="s">
        <v>71</v>
      </c>
      <c r="F19" s="75">
        <v>4280</v>
      </c>
    </row>
    <row r="20" spans="1:6" ht="12.75">
      <c r="A20" s="74">
        <v>12</v>
      </c>
      <c r="B20" s="67">
        <v>44033</v>
      </c>
      <c r="C20" s="70">
        <v>35210</v>
      </c>
      <c r="D20" s="68" t="s">
        <v>68</v>
      </c>
      <c r="E20" s="69" t="s">
        <v>69</v>
      </c>
      <c r="F20" s="75">
        <v>30</v>
      </c>
    </row>
    <row r="21" spans="1:6" ht="12.75">
      <c r="A21" s="74">
        <v>13</v>
      </c>
      <c r="B21" s="67">
        <v>44033</v>
      </c>
      <c r="C21" s="70">
        <v>35208</v>
      </c>
      <c r="D21" s="68" t="s">
        <v>68</v>
      </c>
      <c r="E21" s="69" t="s">
        <v>69</v>
      </c>
      <c r="F21" s="75">
        <v>100</v>
      </c>
    </row>
    <row r="22" spans="1:6" ht="12.75">
      <c r="A22" s="74">
        <v>14</v>
      </c>
      <c r="B22" s="67">
        <v>44033</v>
      </c>
      <c r="C22" s="70">
        <v>35209</v>
      </c>
      <c r="D22" s="68" t="s">
        <v>68</v>
      </c>
      <c r="E22" s="69" t="s">
        <v>69</v>
      </c>
      <c r="F22" s="75">
        <v>200</v>
      </c>
    </row>
    <row r="23" spans="1:6" ht="12.75">
      <c r="A23" s="74">
        <v>15</v>
      </c>
      <c r="B23" s="67">
        <v>44033</v>
      </c>
      <c r="C23" s="70">
        <v>35203</v>
      </c>
      <c r="D23" s="68" t="s">
        <v>72</v>
      </c>
      <c r="E23" s="69" t="s">
        <v>71</v>
      </c>
      <c r="F23" s="75">
        <v>2000</v>
      </c>
    </row>
    <row r="24" spans="1:6" ht="12.75">
      <c r="A24" s="74">
        <v>16</v>
      </c>
      <c r="B24" s="67">
        <v>44033</v>
      </c>
      <c r="C24" s="70">
        <v>35202</v>
      </c>
      <c r="D24" s="68" t="s">
        <v>72</v>
      </c>
      <c r="E24" s="69" t="s">
        <v>71</v>
      </c>
      <c r="F24" s="75">
        <v>2500</v>
      </c>
    </row>
    <row r="25" spans="1:6" ht="12.75">
      <c r="A25" s="74">
        <v>17</v>
      </c>
      <c r="B25" s="67">
        <v>44033</v>
      </c>
      <c r="C25" s="70">
        <v>35200</v>
      </c>
      <c r="D25" s="68" t="s">
        <v>72</v>
      </c>
      <c r="E25" s="69" t="s">
        <v>71</v>
      </c>
      <c r="F25" s="75">
        <v>3100</v>
      </c>
    </row>
    <row r="26" spans="1:6" ht="12.75">
      <c r="A26" s="74">
        <v>18</v>
      </c>
      <c r="B26" s="67">
        <v>44033</v>
      </c>
      <c r="C26" s="68">
        <v>35204</v>
      </c>
      <c r="D26" s="68" t="s">
        <v>72</v>
      </c>
      <c r="E26" s="69" t="s">
        <v>71</v>
      </c>
      <c r="F26" s="75">
        <v>4229.58</v>
      </c>
    </row>
    <row r="27" spans="1:6" ht="12.75">
      <c r="A27" s="74">
        <v>19</v>
      </c>
      <c r="B27" s="67">
        <v>44033</v>
      </c>
      <c r="C27" s="68">
        <v>35199</v>
      </c>
      <c r="D27" s="68" t="s">
        <v>72</v>
      </c>
      <c r="E27" s="69" t="s">
        <v>73</v>
      </c>
      <c r="F27" s="75">
        <v>19.04</v>
      </c>
    </row>
    <row r="28" spans="1:6" ht="12.75">
      <c r="A28" s="74">
        <v>20</v>
      </c>
      <c r="B28" s="67">
        <v>44033</v>
      </c>
      <c r="C28" s="68">
        <v>35201</v>
      </c>
      <c r="D28" s="68" t="s">
        <v>70</v>
      </c>
      <c r="E28" s="69" t="s">
        <v>74</v>
      </c>
      <c r="F28" s="75">
        <v>500</v>
      </c>
    </row>
    <row r="29" spans="1:6" ht="12.75">
      <c r="A29" s="74">
        <v>21</v>
      </c>
      <c r="B29" s="67">
        <v>44035</v>
      </c>
      <c r="C29" s="68">
        <v>35214</v>
      </c>
      <c r="D29" s="68" t="s">
        <v>68</v>
      </c>
      <c r="E29" s="69" t="s">
        <v>69</v>
      </c>
      <c r="F29" s="75">
        <v>60</v>
      </c>
    </row>
    <row r="30" spans="1:6" ht="12.75">
      <c r="A30" s="74">
        <v>22</v>
      </c>
      <c r="B30" s="67">
        <v>44035</v>
      </c>
      <c r="C30" s="68">
        <v>35215</v>
      </c>
      <c r="D30" s="68" t="s">
        <v>68</v>
      </c>
      <c r="E30" s="69" t="s">
        <v>69</v>
      </c>
      <c r="F30" s="75">
        <v>200</v>
      </c>
    </row>
    <row r="31" spans="1:6" ht="12.75">
      <c r="A31" s="74">
        <v>23</v>
      </c>
      <c r="B31" s="67">
        <v>44035</v>
      </c>
      <c r="C31" s="68">
        <v>35218</v>
      </c>
      <c r="D31" s="68" t="s">
        <v>68</v>
      </c>
      <c r="E31" s="69" t="s">
        <v>69</v>
      </c>
      <c r="F31" s="75">
        <v>70</v>
      </c>
    </row>
    <row r="32" spans="1:6" ht="12.75">
      <c r="A32" s="74">
        <v>24</v>
      </c>
      <c r="B32" s="67">
        <v>44035</v>
      </c>
      <c r="C32" s="68">
        <v>35217</v>
      </c>
      <c r="D32" s="68" t="s">
        <v>68</v>
      </c>
      <c r="E32" s="69" t="s">
        <v>69</v>
      </c>
      <c r="F32" s="75">
        <v>100</v>
      </c>
    </row>
    <row r="33" spans="1:6" ht="12.75">
      <c r="A33" s="74">
        <v>25</v>
      </c>
      <c r="B33" s="67">
        <v>44035</v>
      </c>
      <c r="C33" s="68">
        <v>35219</v>
      </c>
      <c r="D33" s="68" t="s">
        <v>68</v>
      </c>
      <c r="E33" s="69" t="s">
        <v>69</v>
      </c>
      <c r="F33" s="75">
        <v>60</v>
      </c>
    </row>
    <row r="34" spans="1:6" ht="12.75">
      <c r="A34" s="74">
        <v>26</v>
      </c>
      <c r="B34" s="67">
        <v>44035</v>
      </c>
      <c r="C34" s="68">
        <v>35220</v>
      </c>
      <c r="D34" s="68" t="s">
        <v>72</v>
      </c>
      <c r="E34" s="69" t="s">
        <v>75</v>
      </c>
      <c r="F34" s="75">
        <v>6547.15</v>
      </c>
    </row>
    <row r="35" spans="1:6" ht="12.75">
      <c r="A35" s="74">
        <v>27</v>
      </c>
      <c r="B35" s="67">
        <v>44035</v>
      </c>
      <c r="C35" s="68">
        <v>35224</v>
      </c>
      <c r="D35" s="68" t="s">
        <v>70</v>
      </c>
      <c r="E35" s="69" t="s">
        <v>71</v>
      </c>
      <c r="F35" s="75">
        <v>5100</v>
      </c>
    </row>
    <row r="36" spans="1:6" ht="12.75">
      <c r="A36" s="74">
        <v>28</v>
      </c>
      <c r="B36" s="67">
        <v>44035</v>
      </c>
      <c r="C36" s="68">
        <v>5303</v>
      </c>
      <c r="D36" s="68" t="s">
        <v>76</v>
      </c>
      <c r="E36" s="69" t="s">
        <v>77</v>
      </c>
      <c r="F36" s="75">
        <v>727500</v>
      </c>
    </row>
    <row r="37" spans="1:6" ht="12.75">
      <c r="A37" s="74">
        <v>29</v>
      </c>
      <c r="B37" s="67">
        <v>44035</v>
      </c>
      <c r="C37" s="68">
        <v>5302</v>
      </c>
      <c r="D37" s="68" t="s">
        <v>72</v>
      </c>
      <c r="E37" s="69" t="s">
        <v>78</v>
      </c>
      <c r="F37" s="75">
        <v>810131.74</v>
      </c>
    </row>
    <row r="38" spans="1:6" ht="12.75">
      <c r="A38" s="74">
        <v>30</v>
      </c>
      <c r="B38" s="67">
        <v>44035</v>
      </c>
      <c r="C38" s="68">
        <v>35225</v>
      </c>
      <c r="D38" s="68" t="s">
        <v>70</v>
      </c>
      <c r="E38" s="69" t="s">
        <v>71</v>
      </c>
      <c r="F38" s="75">
        <v>2500</v>
      </c>
    </row>
    <row r="39" spans="1:6" ht="12.75">
      <c r="A39" s="74">
        <v>31</v>
      </c>
      <c r="B39" s="67">
        <v>44035</v>
      </c>
      <c r="C39" s="68">
        <v>5304</v>
      </c>
      <c r="D39" s="68" t="s">
        <v>68</v>
      </c>
      <c r="E39" s="69" t="s">
        <v>79</v>
      </c>
      <c r="F39" s="75">
        <v>138006</v>
      </c>
    </row>
    <row r="40" spans="1:6" ht="12.75">
      <c r="A40" s="74">
        <v>32</v>
      </c>
      <c r="B40" s="67">
        <v>44035</v>
      </c>
      <c r="C40" s="68">
        <v>5301</v>
      </c>
      <c r="D40" s="68" t="s">
        <v>68</v>
      </c>
      <c r="E40" s="69" t="s">
        <v>79</v>
      </c>
      <c r="F40" s="75">
        <v>17152</v>
      </c>
    </row>
    <row r="41" spans="1:6" ht="12.75">
      <c r="A41" s="74">
        <v>33</v>
      </c>
      <c r="B41" s="67">
        <v>44035</v>
      </c>
      <c r="C41" s="68">
        <v>35222</v>
      </c>
      <c r="D41" s="68" t="s">
        <v>70</v>
      </c>
      <c r="E41" s="69" t="s">
        <v>71</v>
      </c>
      <c r="F41" s="75">
        <v>658.4</v>
      </c>
    </row>
    <row r="42" spans="1:6" ht="12.75">
      <c r="A42" s="74">
        <v>34</v>
      </c>
      <c r="B42" s="67">
        <v>44035</v>
      </c>
      <c r="C42" s="68">
        <v>35223</v>
      </c>
      <c r="D42" s="68" t="s">
        <v>72</v>
      </c>
      <c r="E42" s="69" t="s">
        <v>71</v>
      </c>
      <c r="F42" s="75">
        <v>4300</v>
      </c>
    </row>
    <row r="43" spans="1:6" ht="12.75">
      <c r="A43" s="74">
        <v>35</v>
      </c>
      <c r="B43" s="67">
        <v>44035</v>
      </c>
      <c r="C43" s="68">
        <v>35221</v>
      </c>
      <c r="D43" s="68" t="s">
        <v>68</v>
      </c>
      <c r="E43" s="69" t="s">
        <v>69</v>
      </c>
      <c r="F43" s="75">
        <v>110</v>
      </c>
    </row>
    <row r="44" spans="1:6" ht="12.75">
      <c r="A44" s="74">
        <v>36</v>
      </c>
      <c r="B44" s="67">
        <v>44035</v>
      </c>
      <c r="C44" s="68">
        <v>35216</v>
      </c>
      <c r="D44" s="68" t="s">
        <v>68</v>
      </c>
      <c r="E44" s="69" t="s">
        <v>69</v>
      </c>
      <c r="F44" s="75">
        <v>100</v>
      </c>
    </row>
    <row r="45" spans="1:6" ht="12.75">
      <c r="A45" s="74">
        <v>37</v>
      </c>
      <c r="B45" s="67">
        <v>44036</v>
      </c>
      <c r="C45" s="68">
        <v>35234</v>
      </c>
      <c r="D45" s="68" t="s">
        <v>68</v>
      </c>
      <c r="E45" s="69" t="s">
        <v>69</v>
      </c>
      <c r="F45" s="75">
        <v>600</v>
      </c>
    </row>
    <row r="46" spans="1:6" ht="12.75">
      <c r="A46" s="74">
        <v>38</v>
      </c>
      <c r="B46" s="67">
        <v>44036</v>
      </c>
      <c r="C46" s="68">
        <v>35233</v>
      </c>
      <c r="D46" s="68" t="s">
        <v>68</v>
      </c>
      <c r="E46" s="69" t="s">
        <v>69</v>
      </c>
      <c r="F46" s="75">
        <v>200</v>
      </c>
    </row>
    <row r="47" spans="1:6" ht="12.75">
      <c r="A47" s="74">
        <v>39</v>
      </c>
      <c r="B47" s="67">
        <v>44036</v>
      </c>
      <c r="C47" s="68">
        <v>35232</v>
      </c>
      <c r="D47" s="68" t="s">
        <v>68</v>
      </c>
      <c r="E47" s="69" t="s">
        <v>69</v>
      </c>
      <c r="F47" s="75">
        <v>100</v>
      </c>
    </row>
    <row r="48" spans="1:6" ht="12.75">
      <c r="A48" s="74">
        <v>40</v>
      </c>
      <c r="B48" s="67">
        <v>44036</v>
      </c>
      <c r="C48" s="68">
        <v>35231</v>
      </c>
      <c r="D48" s="68" t="s">
        <v>70</v>
      </c>
      <c r="E48" s="69" t="s">
        <v>71</v>
      </c>
      <c r="F48" s="75">
        <v>1200</v>
      </c>
    </row>
    <row r="49" spans="1:6" ht="12.75">
      <c r="A49" s="74">
        <v>41</v>
      </c>
      <c r="B49" s="67">
        <v>44036</v>
      </c>
      <c r="C49" s="68">
        <v>5313</v>
      </c>
      <c r="D49" s="68" t="s">
        <v>72</v>
      </c>
      <c r="E49" s="69" t="s">
        <v>78</v>
      </c>
      <c r="F49" s="75">
        <v>1296.89</v>
      </c>
    </row>
    <row r="50" spans="1:6" ht="12.75">
      <c r="A50" s="74">
        <v>42</v>
      </c>
      <c r="B50" s="67">
        <v>44036</v>
      </c>
      <c r="C50" s="68">
        <v>35230</v>
      </c>
      <c r="D50" s="68" t="s">
        <v>70</v>
      </c>
      <c r="E50" s="69" t="s">
        <v>75</v>
      </c>
      <c r="F50" s="75">
        <v>1294.05</v>
      </c>
    </row>
    <row r="51" spans="1:6" ht="12.75">
      <c r="A51" s="74">
        <v>43</v>
      </c>
      <c r="B51" s="67">
        <v>44036</v>
      </c>
      <c r="C51" s="68">
        <v>35229</v>
      </c>
      <c r="D51" s="68" t="s">
        <v>70</v>
      </c>
      <c r="E51" s="69" t="s">
        <v>71</v>
      </c>
      <c r="F51" s="75">
        <v>2500</v>
      </c>
    </row>
    <row r="52" spans="1:6" ht="12.75">
      <c r="A52" s="74">
        <v>44</v>
      </c>
      <c r="B52" s="71" t="s">
        <v>80</v>
      </c>
      <c r="C52" s="71">
        <v>35206</v>
      </c>
      <c r="D52" s="72" t="s">
        <v>81</v>
      </c>
      <c r="E52" s="73" t="s">
        <v>82</v>
      </c>
      <c r="F52" s="76">
        <v>2200</v>
      </c>
    </row>
    <row r="53" spans="1:6" ht="12.75">
      <c r="A53" s="74">
        <v>45</v>
      </c>
      <c r="B53" s="71" t="s">
        <v>80</v>
      </c>
      <c r="C53" s="71">
        <v>35207</v>
      </c>
      <c r="D53" s="72" t="s">
        <v>81</v>
      </c>
      <c r="E53" s="73" t="s">
        <v>83</v>
      </c>
      <c r="F53" s="76">
        <v>2500</v>
      </c>
    </row>
    <row r="54" spans="1:6" ht="12.75">
      <c r="A54" s="74">
        <v>46</v>
      </c>
      <c r="B54" s="71" t="s">
        <v>80</v>
      </c>
      <c r="C54" s="71">
        <v>35205</v>
      </c>
      <c r="D54" s="72" t="s">
        <v>81</v>
      </c>
      <c r="E54" s="73" t="s">
        <v>84</v>
      </c>
      <c r="F54" s="76">
        <v>1500</v>
      </c>
    </row>
    <row r="55" spans="1:6" ht="12.75">
      <c r="A55" s="74">
        <v>47</v>
      </c>
      <c r="B55" s="71" t="s">
        <v>85</v>
      </c>
      <c r="C55" s="71">
        <v>35226</v>
      </c>
      <c r="D55" s="72" t="s">
        <v>81</v>
      </c>
      <c r="E55" s="73" t="s">
        <v>86</v>
      </c>
      <c r="F55" s="76">
        <v>1050</v>
      </c>
    </row>
    <row r="56" spans="1:6" ht="12.75">
      <c r="A56" s="74">
        <v>48</v>
      </c>
      <c r="B56" s="71" t="s">
        <v>85</v>
      </c>
      <c r="C56" s="71">
        <v>35228</v>
      </c>
      <c r="D56" s="72" t="s">
        <v>81</v>
      </c>
      <c r="E56" s="73" t="s">
        <v>87</v>
      </c>
      <c r="F56" s="76">
        <v>1407.5</v>
      </c>
    </row>
    <row r="57" spans="1:6" ht="13.5" thickBot="1">
      <c r="A57" s="82">
        <v>49</v>
      </c>
      <c r="B57" s="83" t="s">
        <v>85</v>
      </c>
      <c r="C57" s="83">
        <v>35227</v>
      </c>
      <c r="D57" s="84" t="s">
        <v>81</v>
      </c>
      <c r="E57" s="85" t="s">
        <v>88</v>
      </c>
      <c r="F57" s="86">
        <v>600</v>
      </c>
    </row>
    <row r="58" spans="1:6" ht="19.5" customHeight="1" thickBot="1">
      <c r="A58" s="87" t="s">
        <v>1</v>
      </c>
      <c r="B58" s="88"/>
      <c r="C58" s="89"/>
      <c r="D58" s="89"/>
      <c r="E58" s="90"/>
      <c r="F58" s="91">
        <f>SUM(F9:F57)</f>
        <v>1757746.3499999999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1">
      <selection activeCell="D37" sqref="D37"/>
    </sheetView>
  </sheetViews>
  <sheetFormatPr defaultColWidth="10.421875" defaultRowHeight="12.75"/>
  <cols>
    <col min="1" max="1" width="9.421875" style="8" customWidth="1"/>
    <col min="2" max="2" width="17.28125" style="8" customWidth="1"/>
    <col min="3" max="3" width="14.7109375" style="8" customWidth="1"/>
    <col min="4" max="4" width="24.7109375" style="8" customWidth="1"/>
    <col min="5" max="5" width="44.8515625" style="8" bestFit="1" customWidth="1"/>
    <col min="6" max="6" width="15.00390625" style="8" customWidth="1"/>
    <col min="7" max="16384" width="10.421875" style="8" customWidth="1"/>
  </cols>
  <sheetData>
    <row r="1" spans="1:6" ht="12.75">
      <c r="A1" s="9" t="s">
        <v>18</v>
      </c>
      <c r="B1" s="3"/>
      <c r="C1" s="5"/>
      <c r="D1" s="5"/>
      <c r="E1" s="3"/>
      <c r="F1" s="3"/>
    </row>
    <row r="2" spans="2:6" ht="12.75">
      <c r="B2" s="3"/>
      <c r="C2" s="3"/>
      <c r="D2" s="3"/>
      <c r="E2" s="3"/>
      <c r="F2" s="3"/>
    </row>
    <row r="3" spans="1:6" ht="12.75">
      <c r="A3" s="9" t="s">
        <v>19</v>
      </c>
      <c r="B3" s="5"/>
      <c r="C3" s="3"/>
      <c r="D3" s="5"/>
      <c r="E3" s="6"/>
      <c r="F3" s="3"/>
    </row>
    <row r="4" spans="1:6" ht="12.75">
      <c r="A4" s="9" t="s">
        <v>24</v>
      </c>
      <c r="B4" s="5"/>
      <c r="C4" s="3"/>
      <c r="D4" s="5"/>
      <c r="E4" s="3"/>
      <c r="F4" s="5"/>
    </row>
    <row r="5" spans="1:6" ht="12.75">
      <c r="A5" s="3"/>
      <c r="B5" s="5"/>
      <c r="C5" s="3"/>
      <c r="D5" s="3"/>
      <c r="E5" s="3"/>
      <c r="F5" s="3"/>
    </row>
    <row r="6" spans="1:6" ht="12.75">
      <c r="A6" s="3"/>
      <c r="B6" s="7"/>
      <c r="C6" s="18" t="s">
        <v>26</v>
      </c>
      <c r="D6" s="19" t="s">
        <v>27</v>
      </c>
      <c r="E6" s="3"/>
      <c r="F6" s="3"/>
    </row>
    <row r="7" spans="1:6" ht="13.5" thickBot="1">
      <c r="A7" s="3"/>
      <c r="B7" s="3"/>
      <c r="C7" s="3"/>
      <c r="D7" s="3"/>
      <c r="E7" s="3"/>
      <c r="F7" s="3"/>
    </row>
    <row r="8" spans="1:6" ht="51.75" thickBot="1">
      <c r="A8" s="42" t="s">
        <v>3</v>
      </c>
      <c r="B8" s="43" t="s">
        <v>4</v>
      </c>
      <c r="C8" s="44" t="s">
        <v>5</v>
      </c>
      <c r="D8" s="43" t="s">
        <v>21</v>
      </c>
      <c r="E8" s="43" t="s">
        <v>22</v>
      </c>
      <c r="F8" s="46" t="s">
        <v>23</v>
      </c>
    </row>
    <row r="9" spans="1:6" ht="12.75">
      <c r="A9" s="92">
        <v>1</v>
      </c>
      <c r="B9" s="93">
        <v>44032</v>
      </c>
      <c r="C9" s="92">
        <v>10598</v>
      </c>
      <c r="D9" s="92" t="s">
        <v>72</v>
      </c>
      <c r="E9" s="94" t="s">
        <v>89</v>
      </c>
      <c r="F9" s="95">
        <v>1033390.52</v>
      </c>
    </row>
    <row r="10" spans="1:6" ht="12.75">
      <c r="A10" s="92">
        <v>2</v>
      </c>
      <c r="B10" s="93">
        <v>44033</v>
      </c>
      <c r="C10" s="92">
        <v>35198</v>
      </c>
      <c r="D10" s="92" t="s">
        <v>70</v>
      </c>
      <c r="E10" s="94" t="s">
        <v>90</v>
      </c>
      <c r="F10" s="95">
        <v>6053.38</v>
      </c>
    </row>
    <row r="11" spans="1:6" ht="12.75">
      <c r="A11" s="92">
        <v>3</v>
      </c>
      <c r="B11" s="93">
        <v>44033</v>
      </c>
      <c r="C11" s="92">
        <v>35197</v>
      </c>
      <c r="D11" s="92" t="s">
        <v>70</v>
      </c>
      <c r="E11" s="94" t="s">
        <v>90</v>
      </c>
      <c r="F11" s="95">
        <v>6053.38</v>
      </c>
    </row>
    <row r="12" spans="1:6" ht="12.75">
      <c r="A12" s="92">
        <v>4</v>
      </c>
      <c r="B12" s="93">
        <v>44033</v>
      </c>
      <c r="C12" s="92">
        <v>35196</v>
      </c>
      <c r="D12" s="92" t="s">
        <v>70</v>
      </c>
      <c r="E12" s="94" t="s">
        <v>90</v>
      </c>
      <c r="F12" s="95">
        <v>14528.1</v>
      </c>
    </row>
    <row r="13" spans="1:256" ht="12.75">
      <c r="A13" s="92">
        <v>5</v>
      </c>
      <c r="B13" s="93">
        <v>44033</v>
      </c>
      <c r="C13" s="92">
        <v>35195</v>
      </c>
      <c r="D13" s="92" t="s">
        <v>70</v>
      </c>
      <c r="E13" s="94" t="s">
        <v>90</v>
      </c>
      <c r="F13" s="95">
        <v>14528.1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2.75">
      <c r="A14" s="92">
        <v>6</v>
      </c>
      <c r="B14" s="93">
        <v>44033</v>
      </c>
      <c r="C14" s="92">
        <v>5277</v>
      </c>
      <c r="D14" s="92" t="s">
        <v>91</v>
      </c>
      <c r="E14" s="94" t="s">
        <v>92</v>
      </c>
      <c r="F14" s="95">
        <v>15</v>
      </c>
    </row>
    <row r="15" spans="1:6" ht="25.5">
      <c r="A15" s="92">
        <v>7</v>
      </c>
      <c r="B15" s="93">
        <v>44034</v>
      </c>
      <c r="C15" s="92">
        <v>35212</v>
      </c>
      <c r="D15" s="92" t="s">
        <v>72</v>
      </c>
      <c r="E15" s="96" t="s">
        <v>93</v>
      </c>
      <c r="F15" s="95">
        <v>258578711.89</v>
      </c>
    </row>
    <row r="16" spans="1:6" ht="12.75">
      <c r="A16" s="92">
        <v>8</v>
      </c>
      <c r="B16" s="93">
        <v>44034</v>
      </c>
      <c r="C16" s="92">
        <v>10609</v>
      </c>
      <c r="D16" s="92" t="s">
        <v>72</v>
      </c>
      <c r="E16" s="94" t="s">
        <v>94</v>
      </c>
      <c r="F16" s="95">
        <v>231402.13</v>
      </c>
    </row>
    <row r="17" spans="1:6" ht="12.75">
      <c r="A17" s="92">
        <v>9</v>
      </c>
      <c r="B17" s="93">
        <v>44034</v>
      </c>
      <c r="C17" s="92">
        <v>10610</v>
      </c>
      <c r="D17" s="92" t="s">
        <v>72</v>
      </c>
      <c r="E17" s="94" t="s">
        <v>95</v>
      </c>
      <c r="F17" s="95">
        <v>375961.37</v>
      </c>
    </row>
    <row r="18" spans="1:6" ht="12.75">
      <c r="A18" s="92">
        <v>10</v>
      </c>
      <c r="B18" s="93">
        <v>44034</v>
      </c>
      <c r="C18" s="92">
        <v>10611</v>
      </c>
      <c r="D18" s="92" t="s">
        <v>72</v>
      </c>
      <c r="E18" s="94" t="s">
        <v>96</v>
      </c>
      <c r="F18" s="95">
        <v>442519.32</v>
      </c>
    </row>
    <row r="19" spans="1:6" ht="12.75">
      <c r="A19" s="92">
        <v>11</v>
      </c>
      <c r="B19" s="93">
        <v>44034</v>
      </c>
      <c r="C19" s="92">
        <v>10612</v>
      </c>
      <c r="D19" s="92" t="s">
        <v>72</v>
      </c>
      <c r="E19" s="94" t="s">
        <v>97</v>
      </c>
      <c r="F19" s="95">
        <v>179624.7</v>
      </c>
    </row>
    <row r="20" spans="1:6" ht="13.5" thickBot="1">
      <c r="A20" s="97">
        <v>12</v>
      </c>
      <c r="B20" s="98">
        <v>44035</v>
      </c>
      <c r="C20" s="97">
        <v>10614</v>
      </c>
      <c r="D20" s="97" t="s">
        <v>72</v>
      </c>
      <c r="E20" s="99" t="s">
        <v>98</v>
      </c>
      <c r="F20" s="100">
        <v>80029.4</v>
      </c>
    </row>
    <row r="21" spans="1:6" ht="13.5" thickBot="1">
      <c r="A21" s="101" t="s">
        <v>1</v>
      </c>
      <c r="B21" s="102"/>
      <c r="C21" s="102"/>
      <c r="D21" s="102"/>
      <c r="E21" s="103"/>
      <c r="F21" s="104">
        <f>SUM(F9:F20)</f>
        <v>260962817.28999996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2020-07-29T10:52:57Z</cp:lastPrinted>
  <dcterms:created xsi:type="dcterms:W3CDTF">2016-01-19T13:06:09Z</dcterms:created>
  <dcterms:modified xsi:type="dcterms:W3CDTF">2020-07-29T10:53:28Z</dcterms:modified>
  <cp:category/>
  <cp:version/>
  <cp:contentType/>
  <cp:contentStatus/>
</cp:coreProperties>
</file>