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<sst xmlns="http://schemas.openxmlformats.org/spreadsheetml/2006/main" count="364" uniqueCount="192">
  <si>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</si>
  <si>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</si>
  <si>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</si>
  <si>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</si>
  <si>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</si>
  <si>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</si>
  <si>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</si>
  <si>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</si>
  <si>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</si>
  <si>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</si>
  <si>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</si>
  <si>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</si>
  <si>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</si>
  <si>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</si>
  <si>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</si>
  <si>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</si>
  <si>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</si>
  <si>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</si>
  <si>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</si>
  <si>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</si>
  <si>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</si>
  <si>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</si>
  <si>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01,02,2016</t>
  </si>
  <si>
    <t>Apa Nova</t>
  </si>
  <si>
    <t>tmau</t>
  </si>
  <si>
    <t>apa  rece</t>
  </si>
  <si>
    <t>Buget de Stat</t>
  </si>
  <si>
    <t>tva Bloomberg</t>
  </si>
  <si>
    <t>MFP</t>
  </si>
  <si>
    <t>alimentare Bloomberg</t>
  </si>
  <si>
    <t>02,02,2016</t>
  </si>
  <si>
    <t>Compania de Informatica</t>
  </si>
  <si>
    <t>abonament lex</t>
  </si>
  <si>
    <t>Grupul de Presa</t>
  </si>
  <si>
    <t>publicare anunt</t>
  </si>
  <si>
    <t>Mediafax</t>
  </si>
  <si>
    <t>abonament presa</t>
  </si>
  <si>
    <t>Monitorul Oficial</t>
  </si>
  <si>
    <t>publicare ordine</t>
  </si>
  <si>
    <t>Olimpic International</t>
  </si>
  <si>
    <t>bilet avion</t>
  </si>
  <si>
    <t>Eximtur</t>
  </si>
  <si>
    <t>Travel Time</t>
  </si>
  <si>
    <t>CN Aeroporturi</t>
  </si>
  <si>
    <t>servicii protocol</t>
  </si>
  <si>
    <t>CN Posta Romana</t>
  </si>
  <si>
    <t>servicii postale</t>
  </si>
  <si>
    <t>RCS&amp;RDS</t>
  </si>
  <si>
    <t>servicii cablu</t>
  </si>
  <si>
    <t>03,02,2016</t>
  </si>
  <si>
    <t>Nica Bogdan</t>
  </si>
  <si>
    <t>cheltuieli deplasare interna</t>
  </si>
  <si>
    <t>Telekom Romania</t>
  </si>
  <si>
    <t>telefonie mobila</t>
  </si>
  <si>
    <t>MMAP</t>
  </si>
  <si>
    <t>service ascensoare</t>
  </si>
  <si>
    <t>Digisign</t>
  </si>
  <si>
    <t>reinnoire certificate digitale</t>
  </si>
  <si>
    <t>Varcom Business</t>
  </si>
  <si>
    <t>materiale electrice</t>
  </si>
  <si>
    <t>04,02,2016</t>
  </si>
  <si>
    <t>monitorizare presa</t>
  </si>
  <si>
    <t>kit semnatura digitala</t>
  </si>
  <si>
    <t>Praktiker Romania</t>
  </si>
  <si>
    <t>solutie depozitare</t>
  </si>
  <si>
    <t>Prompt</t>
  </si>
  <si>
    <t>Rolfcard</t>
  </si>
  <si>
    <t>cartele proximitate</t>
  </si>
  <si>
    <t>Service Ciclop</t>
  </si>
  <si>
    <t>reparatii auto</t>
  </si>
  <si>
    <t>Expert Copy</t>
  </si>
  <si>
    <t>reparatii copiatoare</t>
  </si>
  <si>
    <t>Clean Prest Activ</t>
  </si>
  <si>
    <t>reparatii</t>
  </si>
  <si>
    <t>Auto Marcus</t>
  </si>
  <si>
    <t>energie termica</t>
  </si>
  <si>
    <t>energie electrica</t>
  </si>
  <si>
    <t>ANAF</t>
  </si>
  <si>
    <t>salubritate</t>
  </si>
  <si>
    <t>Business Information Systems</t>
  </si>
  <si>
    <t>servicii swift</t>
  </si>
  <si>
    <t>05,02,2016</t>
  </si>
  <si>
    <t xml:space="preserve">Danco </t>
  </si>
  <si>
    <t>Digital IT Solution</t>
  </si>
  <si>
    <t>acumulatori UPS</t>
  </si>
  <si>
    <t>Orange</t>
  </si>
  <si>
    <t>Microcip</t>
  </si>
  <si>
    <t>service supraveghere</t>
  </si>
  <si>
    <t>total</t>
  </si>
  <si>
    <t>perioada:</t>
  </si>
  <si>
    <t>1-5 februarie 2016</t>
  </si>
  <si>
    <t>PERSOANA FIZICA</t>
  </si>
  <si>
    <t>poprire DE 914/2015</t>
  </si>
  <si>
    <t>poprire DE 246/2010</t>
  </si>
  <si>
    <t>despag CEDO</t>
  </si>
  <si>
    <t>poprire DE 1309/2015</t>
  </si>
  <si>
    <t>poprire DE 1600/2015</t>
  </si>
  <si>
    <t>despag dosar 512/114/2015</t>
  </si>
  <si>
    <t>onorariu curator dosar 8284/118/2014/a1</t>
  </si>
  <si>
    <t>chelt judecată dosar 11119/99/2013</t>
  </si>
  <si>
    <t>chelt judecată dosar 123/99/2014</t>
  </si>
  <si>
    <t>BUGET DE STAT</t>
  </si>
  <si>
    <t>chelt judiciare dosar 1804/279/2015</t>
  </si>
  <si>
    <t>chelt judiciare dosar 4218/279/2015</t>
  </si>
  <si>
    <t>chelt judecată dosar 11443/99/2013</t>
  </si>
  <si>
    <t>chelt judecată dosar 10418/99/2013</t>
  </si>
  <si>
    <t>chelt judecată dosar 10868/99/2013</t>
  </si>
  <si>
    <t>chelt judiciare dosar 8397/221/2015</t>
  </si>
  <si>
    <t>chelt judiciare dosar 26124/211/2014</t>
  </si>
  <si>
    <t>chelt judiciare dosar 1575/192/2015</t>
  </si>
  <si>
    <t>chelt judecată dosar 6536/99/2014</t>
  </si>
  <si>
    <t>chelt judecată dosar 632/103/2012</t>
  </si>
  <si>
    <t>PERSOANA JURIDICA</t>
  </si>
  <si>
    <t>chelt judiciare dosar 652/100/2014</t>
  </si>
  <si>
    <t>onorariu expert dosar 11270/302/2011</t>
  </si>
  <si>
    <t>chelt judecată dosar 3585/121/2013</t>
  </si>
  <si>
    <t>chelt judiciare dosar 4394/279/2015</t>
  </si>
  <si>
    <t>chelt judiciare dosar 4214/279/2015</t>
  </si>
  <si>
    <t>chelt judiciare dosar 2011/260/2007</t>
  </si>
  <si>
    <t>chelt judiciare dosar 1412/122/2015</t>
  </si>
  <si>
    <t>chelt judiciare dosar 1448/P/2013</t>
  </si>
  <si>
    <t>chelt judiciare dosar 3211/197/2015</t>
  </si>
  <si>
    <t>chelt judiciare dosar 1592/192/2015</t>
  </si>
  <si>
    <t>chelt judiciare dosar 1576/192/2015</t>
  </si>
  <si>
    <t>chelt judiciare dosar 1433/122/2015</t>
  </si>
  <si>
    <t>chelt judiciare dosar 1585/192/2015</t>
  </si>
  <si>
    <t>chelt judiciare dosar 3058/84/2013</t>
  </si>
  <si>
    <t>chelt judiciare dosar 1583/192/2015</t>
  </si>
  <si>
    <t>chelt judiciare dosar 1579/192/2015</t>
  </si>
  <si>
    <t>chelt judiciare dosar 1578/192/2015</t>
  </si>
  <si>
    <t>chelt judiciare dosar 3098/104/2015</t>
  </si>
  <si>
    <t>chelt judiciare dosar 619/62/2015</t>
  </si>
  <si>
    <t>chelt judecată dosar 19394/306/3013</t>
  </si>
  <si>
    <t>chelt judecată dosar 512/114/2015</t>
  </si>
  <si>
    <t>chelt judecată dosar 10005/62/2012</t>
  </si>
  <si>
    <t>chelt judecată dosar 7085/211/2014</t>
  </si>
  <si>
    <t>chelt judiciare dosar 4222/279/2015</t>
  </si>
  <si>
    <t>chelt judiciare dosar 3307/279/2015</t>
  </si>
  <si>
    <t>chelt judiciare dosar 2317/260/2009</t>
  </si>
  <si>
    <t>chelt judiciare dosar 2909/180/2007</t>
  </si>
  <si>
    <t>chelt judiciare dosar 455/279/2015</t>
  </si>
  <si>
    <t>chelt judiciare dosar 4220/279/2015</t>
  </si>
  <si>
    <t>PERSOANA FIZICA AUTORIZ.</t>
  </si>
  <si>
    <t>chelt judecată dosar 8566/85/2012</t>
  </si>
  <si>
    <t>chelt judiciare dosar 801/279/2015</t>
  </si>
  <si>
    <t>chelt judiciare dosar 10603/279/2014</t>
  </si>
  <si>
    <t>chelt judiciare dosar 4224/279/2015</t>
  </si>
  <si>
    <t>chelt judecată dosar 14075/197/2014</t>
  </si>
  <si>
    <t>BIROU EXPERTIZE</t>
  </si>
  <si>
    <t>onorariu expertiza dosar 8629/288/2015</t>
  </si>
  <si>
    <t>onorariu expertiza dosar 5652/314/2013</t>
  </si>
  <si>
    <t>onorariu expertiza dosar 20913/236/2014</t>
  </si>
  <si>
    <t>onorariu expertiza dosar 6535/290/2013</t>
  </si>
  <si>
    <t>Clasificatie bugetara</t>
  </si>
  <si>
    <t>Subtotal 10.01.01</t>
  </si>
  <si>
    <t>10.01.01</t>
  </si>
  <si>
    <t>februarie</t>
  </si>
  <si>
    <t xml:space="preserve">retur suma cont 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</si>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</sst>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_-* #,##0\ &quot;lei&quot;_-;\-* #,##0\ &quot;lei&quot;_-;_-* &quot;-&quot;\ &quot;lei&quot;_-;_-@_-"/>
    <numFmt numFmtId="168" formatCode="_-* #,##0\ _l_e_i_-;\-* #,##0\ _l_e_i_-;_-* &quot;-&quot;\ _l_e_i_-;_-@_-"/>
    <numFmt numFmtId="169" formatCode="_-* #,##0.00\ &quot;lei&quot;_-;\-* #,##0.00\ &quot;lei&quot;_-;_-* &quot;-&quot;??\ &quot;lei&quot;_-;_-@_-"/>
    <numFmt numFmtId="170" formatCode="_-* #,##0.00\ _l_e_i_-;\-* #,##0.00\ _l_e_i_-;_-* &quot;-&quot;??\ _l_e_i_-;_-@_-"/>
    <numFmt numFmtId="171" formatCode="d&quot;.&quot;m&quot;.&quot;yy"/>
    <numFmt numFmtId="172" formatCode="#,##0.00&quot;      &quot;;&quot;-&quot;#,##0.00&quot;      &quot;;&quot;-&quot;#&quot;      &quot;;@&quot; &quot;"/>
    <numFmt numFmtId="173" formatCode="#,##0.00&quot; &quot;[$lei-418];[Red]&quot;-&quot;#,##0.00&quot; &quot;[$lei-418]"/>
    <numFmt numFmtId="174" formatCode="dd&quot;.&quot;mm&quot;.&quot;yyyy"/>
    <numFmt numFmtId="175" formatCode="#,###.00"/>
    <numFmt numFmtId="176" formatCode="dd/mm/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7" fillId="6" borderId="0" applyNumberFormat="0" applyBorder="0" applyAlignment="0" applyProtection="0"/>
    <xf numFmtId="0" fontId="33" fillId="7" borderId="0">
      <alignment/>
      <protection/>
    </xf>
    <xf numFmtId="0" fontId="34" fillId="0" borderId="0">
      <alignment horizontal="center"/>
      <protection/>
    </xf>
    <xf numFmtId="0" fontId="8" fillId="0" borderId="5" applyNumberFormat="0" applyFill="0" applyAlignment="0" applyProtection="0"/>
    <xf numFmtId="0" fontId="35" fillId="0" borderId="6">
      <alignment/>
      <protection/>
    </xf>
    <xf numFmtId="0" fontId="9" fillId="0" borderId="7" applyNumberFormat="0" applyFill="0" applyAlignment="0" applyProtection="0"/>
    <xf numFmtId="0" fontId="36" fillId="0" borderId="8">
      <alignment/>
      <protection/>
    </xf>
    <xf numFmtId="0" fontId="10" fillId="0" borderId="9" applyNumberFormat="0" applyFill="0" applyAlignment="0" applyProtection="0"/>
    <xf numFmtId="0" fontId="37" fillId="0" borderId="10">
      <alignment/>
      <protection/>
    </xf>
    <xf numFmtId="0" fontId="1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1" fillId="12" borderId="1" applyNumberFormat="0" applyAlignment="0" applyProtection="0"/>
    <xf numFmtId="0" fontId="38" fillId="13" borderId="2">
      <alignment/>
      <protection/>
    </xf>
    <xf numFmtId="0" fontId="12" fillId="0" borderId="11" applyNumberFormat="0" applyFill="0" applyAlignment="0" applyProtection="0"/>
    <xf numFmtId="0" fontId="39" fillId="0" borderId="12">
      <alignment/>
      <protection/>
    </xf>
    <xf numFmtId="0" fontId="13" fillId="42" borderId="0" applyNumberFormat="0" applyBorder="0" applyAlignment="0" applyProtection="0"/>
    <xf numFmtId="0" fontId="40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3" fillId="39" borderId="16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73" fontId="44" fillId="0" borderId="0">
      <alignment/>
      <protection/>
    </xf>
    <xf numFmtId="0" fontId="16" fillId="0" borderId="0" applyNumberFormat="0" applyFill="0" applyBorder="0" applyAlignment="0" applyProtection="0"/>
    <xf numFmtId="0" fontId="45" fillId="0" borderId="0">
      <alignment/>
      <protection/>
    </xf>
    <xf numFmtId="0" fontId="17" fillId="0" borderId="17" applyNumberFormat="0" applyFill="0" applyAlignment="0" applyProtection="0"/>
    <xf numFmtId="0" fontId="46" fillId="0" borderId="18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0" xfId="106">
      <alignment/>
      <protection/>
    </xf>
    <xf numFmtId="0" fontId="19" fillId="0" borderId="0" xfId="99" applyFont="1">
      <alignment/>
      <protection/>
    </xf>
    <xf numFmtId="0" fontId="19" fillId="0" borderId="0" xfId="106" applyFont="1">
      <alignment/>
      <protection/>
    </xf>
    <xf numFmtId="0" fontId="0" fillId="0" borderId="0" xfId="106" applyBorder="1">
      <alignment/>
      <protection/>
    </xf>
    <xf numFmtId="49" fontId="19" fillId="0" borderId="0" xfId="106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14" fontId="0" fillId="0" borderId="24" xfId="0" applyNumberFormat="1" applyFont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/>
    </xf>
    <xf numFmtId="164" fontId="0" fillId="0" borderId="24" xfId="69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>
      <alignment horizontal="left"/>
    </xf>
    <xf numFmtId="0" fontId="0" fillId="0" borderId="25" xfId="0" applyBorder="1" applyAlignment="1">
      <alignment/>
    </xf>
    <xf numFmtId="14" fontId="0" fillId="0" borderId="25" xfId="0" applyNumberFormat="1" applyFont="1" applyBorder="1" applyAlignment="1">
      <alignment/>
    </xf>
    <xf numFmtId="164" fontId="0" fillId="0" borderId="25" xfId="69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164" fontId="0" fillId="0" borderId="19" xfId="0" applyNumberFormat="1" applyBorder="1" applyAlignment="1">
      <alignment/>
    </xf>
    <xf numFmtId="164" fontId="14" fillId="0" borderId="19" xfId="69" applyFont="1" applyFill="1" applyBorder="1" applyAlignment="1" applyProtection="1">
      <alignment/>
      <protection/>
    </xf>
    <xf numFmtId="164" fontId="14" fillId="0" borderId="1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right"/>
    </xf>
    <xf numFmtId="164" fontId="19" fillId="0" borderId="29" xfId="0" applyNumberFormat="1" applyFont="1" applyBorder="1" applyAlignment="1">
      <alignment/>
    </xf>
    <xf numFmtId="0" fontId="48" fillId="0" borderId="4" xfId="106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/>
    </xf>
    <xf numFmtId="0" fontId="0" fillId="0" borderId="0" xfId="99" applyFont="1">
      <alignment/>
      <protection/>
    </xf>
    <xf numFmtId="4" fontId="41" fillId="0" borderId="30" xfId="99" applyNumberFormat="1" applyFont="1" applyFill="1" applyBorder="1" applyAlignment="1">
      <alignment horizontal="right"/>
      <protection/>
    </xf>
    <xf numFmtId="174" fontId="41" fillId="0" borderId="4" xfId="99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41" fillId="0" borderId="30" xfId="106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41" fillId="0" borderId="30" xfId="99" applyFont="1" applyFill="1" applyBorder="1" applyAlignment="1">
      <alignment horizontal="center"/>
      <protection/>
    </xf>
    <xf numFmtId="174" fontId="48" fillId="0" borderId="4" xfId="99" applyNumberFormat="1" applyFont="1" applyFill="1" applyBorder="1" applyAlignment="1">
      <alignment horizontal="center"/>
      <protection/>
    </xf>
    <xf numFmtId="0" fontId="48" fillId="0" borderId="4" xfId="106" applyFont="1" applyFill="1" applyBorder="1" applyAlignment="1">
      <alignment horizontal="center" vertical="center"/>
      <protection/>
    </xf>
    <xf numFmtId="3" fontId="0" fillId="0" borderId="2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0" xfId="106" applyFont="1" applyBorder="1">
      <alignment/>
      <protection/>
    </xf>
    <xf numFmtId="0" fontId="0" fillId="0" borderId="25" xfId="0" applyFont="1" applyBorder="1" applyAlignment="1">
      <alignment/>
    </xf>
    <xf numFmtId="0" fontId="0" fillId="0" borderId="34" xfId="0" applyBorder="1" applyAlignment="1">
      <alignment/>
    </xf>
    <xf numFmtId="0" fontId="19" fillId="0" borderId="25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4" xfId="0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right"/>
    </xf>
    <xf numFmtId="0" fontId="41" fillId="0" borderId="4" xfId="0" applyFont="1" applyBorder="1" applyAlignment="1">
      <alignment horizontal="center"/>
    </xf>
    <xf numFmtId="176" fontId="0" fillId="0" borderId="19" xfId="0" applyNumberFormat="1" applyFont="1" applyBorder="1" applyAlignment="1">
      <alignment/>
    </xf>
    <xf numFmtId="175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4" fontId="48" fillId="0" borderId="4" xfId="99" applyNumberFormat="1" applyFont="1" applyFill="1" applyBorder="1" applyAlignment="1">
      <alignment horizontal="right" vertical="center"/>
      <protection/>
    </xf>
    <xf numFmtId="0" fontId="41" fillId="0" borderId="37" xfId="99" applyFont="1" applyFill="1" applyBorder="1" applyAlignment="1">
      <alignment horizontal="center"/>
      <protection/>
    </xf>
    <xf numFmtId="0" fontId="41" fillId="0" borderId="4" xfId="99" applyFont="1" applyFill="1" applyBorder="1" applyAlignment="1">
      <alignment horizontal="center"/>
      <protection/>
    </xf>
    <xf numFmtId="4" fontId="41" fillId="0" borderId="4" xfId="99" applyNumberFormat="1" applyFont="1" applyFill="1" applyBorder="1" applyAlignment="1">
      <alignment horizontal="right"/>
      <protection/>
    </xf>
    <xf numFmtId="0" fontId="41" fillId="0" borderId="4" xfId="106" applyFont="1" applyFill="1" applyBorder="1" applyAlignment="1">
      <alignment horizontal="center" vertical="center"/>
      <protection/>
    </xf>
    <xf numFmtId="0" fontId="48" fillId="0" borderId="4" xfId="99" applyFont="1" applyFill="1" applyBorder="1" applyAlignment="1">
      <alignment horizontal="center" vertical="center"/>
      <protection/>
    </xf>
    <xf numFmtId="0" fontId="48" fillId="0" borderId="4" xfId="107" applyFont="1" applyFill="1" applyBorder="1" applyAlignment="1" applyProtection="1">
      <alignment horizontal="center" vertical="center"/>
      <protection/>
    </xf>
    <xf numFmtId="0" fontId="48" fillId="0" borderId="4" xfId="107" applyFont="1" applyFill="1" applyBorder="1" applyAlignment="1" applyProtection="1">
      <alignment horizontal="center" vertical="center" wrapText="1"/>
      <protection/>
    </xf>
    <xf numFmtId="0" fontId="48" fillId="0" borderId="4" xfId="100" applyFont="1" applyFill="1" applyBorder="1" applyAlignment="1" applyProtection="1">
      <alignment horizontal="center" vertical="center"/>
      <protection/>
    </xf>
    <xf numFmtId="171" fontId="49" fillId="0" borderId="4" xfId="100" applyNumberFormat="1" applyFont="1" applyFill="1" applyBorder="1" applyAlignment="1" applyProtection="1">
      <alignment horizontal="center"/>
      <protection/>
    </xf>
    <xf numFmtId="0" fontId="49" fillId="0" borderId="4" xfId="100" applyFont="1" applyFill="1" applyBorder="1" applyAlignment="1" applyProtection="1">
      <alignment horizontal="center"/>
      <protection/>
    </xf>
    <xf numFmtId="0" fontId="49" fillId="0" borderId="4" xfId="104" applyFont="1" applyBorder="1">
      <alignment/>
      <protection/>
    </xf>
    <xf numFmtId="4" fontId="42" fillId="0" borderId="4" xfId="104" applyNumberFormat="1" applyFont="1" applyBorder="1">
      <alignment/>
      <protection/>
    </xf>
    <xf numFmtId="0" fontId="41" fillId="0" borderId="4" xfId="100" applyFont="1" applyFill="1" applyBorder="1" applyAlignment="1" applyProtection="1">
      <alignment horizontal="center"/>
      <protection/>
    </xf>
    <xf numFmtId="0" fontId="42" fillId="0" borderId="4" xfId="104" applyFont="1" applyBorder="1">
      <alignment/>
      <protection/>
    </xf>
    <xf numFmtId="0" fontId="50" fillId="0" borderId="4" xfId="107" applyFont="1" applyFill="1" applyBorder="1" applyAlignment="1" applyProtection="1">
      <alignment/>
      <protection/>
    </xf>
    <xf numFmtId="0" fontId="41" fillId="0" borderId="4" xfId="107" applyFont="1" applyFill="1" applyBorder="1" applyAlignment="1" applyProtection="1">
      <alignment/>
      <protection/>
    </xf>
    <xf numFmtId="4" fontId="50" fillId="0" borderId="4" xfId="107" applyNumberFormat="1" applyFont="1" applyFill="1" applyBorder="1" applyAlignment="1" applyProtection="1">
      <alignment horizontal="right"/>
      <protection/>
    </xf>
    <xf numFmtId="3" fontId="0" fillId="0" borderId="24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32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175" fontId="0" fillId="0" borderId="24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106" applyFont="1">
      <alignment/>
      <protection/>
    </xf>
    <xf numFmtId="4" fontId="51" fillId="0" borderId="4" xfId="105" applyNumberFormat="1" applyFont="1" applyBorder="1">
      <alignment/>
      <protection/>
    </xf>
    <xf numFmtId="0" fontId="41" fillId="0" borderId="4" xfId="105" applyFont="1" applyBorder="1">
      <alignment/>
      <protection/>
    </xf>
    <xf numFmtId="0" fontId="51" fillId="0" borderId="0" xfId="105" applyFont="1" applyAlignment="1">
      <alignment horizontal="center"/>
      <protection/>
    </xf>
    <xf numFmtId="0" fontId="41" fillId="0" borderId="4" xfId="100" applyFont="1" applyFill="1" applyBorder="1" applyAlignment="1" applyProtection="1">
      <alignment horizontal="center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rmal_Sheet2 2" xfId="106"/>
    <cellStyle name="Normal_Sheet2 2 2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C1">
      <selection activeCell="K42" sqref="K42"/>
    </sheetView>
  </sheetViews>
  <sheetFormatPr defaultColWidth="9.140625" defaultRowHeight="12.75"/>
  <cols>
    <col min="1" max="2" width="0" style="0" hidden="1" customWidth="1"/>
    <col min="3" max="3" width="18.28125" style="0" customWidth="1"/>
    <col min="4" max="4" width="10.8515625" style="0" customWidth="1"/>
    <col min="5" max="5" width="6.57421875" style="0" customWidth="1"/>
    <col min="6" max="6" width="13.003906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7" t="s">
        <v>89</v>
      </c>
      <c r="G6" s="1" t="s">
        <v>90</v>
      </c>
      <c r="H6" s="2"/>
    </row>
    <row r="7" spans="4:6" ht="12.75">
      <c r="D7" s="1"/>
      <c r="E7" s="1"/>
      <c r="F7" s="1"/>
    </row>
    <row r="8" spans="3:7" ht="12.75">
      <c r="C8" s="96" t="s">
        <v>153</v>
      </c>
      <c r="D8" s="96" t="s">
        <v>3</v>
      </c>
      <c r="E8" s="96" t="s">
        <v>4</v>
      </c>
      <c r="F8" s="96" t="s">
        <v>5</v>
      </c>
      <c r="G8" s="96" t="s">
        <v>6</v>
      </c>
    </row>
    <row r="9" spans="3:7" ht="12.75">
      <c r="C9" s="46" t="s">
        <v>154</v>
      </c>
      <c r="D9" s="96"/>
      <c r="E9" s="96"/>
      <c r="F9" s="64">
        <v>8074879</v>
      </c>
      <c r="G9" s="96"/>
    </row>
    <row r="10" spans="3:7" ht="12.75">
      <c r="C10" s="95" t="s">
        <v>155</v>
      </c>
      <c r="D10" s="53" t="s">
        <v>156</v>
      </c>
      <c r="E10" s="6">
        <v>4</v>
      </c>
      <c r="F10" s="60">
        <v>-215</v>
      </c>
      <c r="G10" s="6" t="s">
        <v>157</v>
      </c>
    </row>
    <row r="11" spans="3:7" ht="12.75">
      <c r="C11" s="95"/>
      <c r="D11" s="53"/>
      <c r="E11" s="6"/>
      <c r="F11" s="60"/>
      <c r="G11" s="6"/>
    </row>
    <row r="12" spans="3:7" ht="13.5" thickBot="1">
      <c r="C12" s="44" t="s">
        <v>158</v>
      </c>
      <c r="D12" s="92"/>
      <c r="E12" s="7"/>
      <c r="F12" s="88">
        <f>SUM(F9:F11)</f>
        <v>8074664</v>
      </c>
      <c r="G12" s="7"/>
    </row>
    <row r="13" spans="3:7" ht="12.75">
      <c r="C13" s="57" t="s">
        <v>159</v>
      </c>
      <c r="D13" s="52"/>
      <c r="E13" s="28"/>
      <c r="F13" s="63">
        <v>27707</v>
      </c>
      <c r="G13" s="28"/>
    </row>
    <row r="14" spans="3:7" ht="12.75">
      <c r="C14" s="5" t="s">
        <v>160</v>
      </c>
      <c r="D14" s="6"/>
      <c r="E14" s="6"/>
      <c r="F14" s="60"/>
      <c r="G14" s="6"/>
    </row>
    <row r="15" spans="3:7" ht="12.75" hidden="1">
      <c r="C15" s="5"/>
      <c r="D15" s="6"/>
      <c r="E15" s="6"/>
      <c r="F15" s="60"/>
      <c r="G15" s="6" t="s">
        <v>161</v>
      </c>
    </row>
    <row r="16" spans="3:7" ht="12.75" hidden="1">
      <c r="C16" s="5"/>
      <c r="D16" s="6"/>
      <c r="E16" s="6"/>
      <c r="F16" s="60"/>
      <c r="G16" s="6" t="s">
        <v>161</v>
      </c>
    </row>
    <row r="17" spans="3:7" ht="12.75" hidden="1">
      <c r="C17" s="59"/>
      <c r="D17" s="28"/>
      <c r="E17" s="28"/>
      <c r="F17" s="63"/>
      <c r="G17" s="6"/>
    </row>
    <row r="18" spans="3:7" ht="12.75" hidden="1">
      <c r="C18" s="59"/>
      <c r="D18" s="28"/>
      <c r="E18" s="28"/>
      <c r="F18" s="63"/>
      <c r="G18" s="6"/>
    </row>
    <row r="19" spans="3:7" ht="12.75" hidden="1">
      <c r="C19" s="59"/>
      <c r="D19" s="28"/>
      <c r="E19" s="28"/>
      <c r="F19" s="63"/>
      <c r="G19" s="6"/>
    </row>
    <row r="20" spans="3:7" ht="13.5" hidden="1" thickBot="1">
      <c r="C20" s="44" t="s">
        <v>162</v>
      </c>
      <c r="D20" s="7"/>
      <c r="E20" s="7"/>
      <c r="F20" s="88">
        <f>SUM(F13:F19)</f>
        <v>27707</v>
      </c>
      <c r="G20" s="7"/>
    </row>
    <row r="21" spans="3:7" ht="12.75" hidden="1">
      <c r="C21" s="57" t="s">
        <v>163</v>
      </c>
      <c r="D21" s="94"/>
      <c r="E21" s="94"/>
      <c r="F21" s="91">
        <v>16409</v>
      </c>
      <c r="G21" s="87"/>
    </row>
    <row r="22" spans="3:7" ht="12.75" hidden="1">
      <c r="C22" s="5" t="s">
        <v>164</v>
      </c>
      <c r="E22" s="6"/>
      <c r="F22" s="60"/>
      <c r="G22" s="6"/>
    </row>
    <row r="23" spans="3:7" ht="12.75">
      <c r="C23" s="59"/>
      <c r="D23" s="57"/>
      <c r="E23" s="57"/>
      <c r="F23" s="63"/>
      <c r="G23" s="28"/>
    </row>
    <row r="24" spans="3:7" ht="13.5" thickBot="1">
      <c r="C24" s="44" t="s">
        <v>165</v>
      </c>
      <c r="D24" s="44"/>
      <c r="E24" s="44"/>
      <c r="F24" s="88">
        <f>SUM(F21:F23)</f>
        <v>16409</v>
      </c>
      <c r="G24" s="7"/>
    </row>
    <row r="25" spans="3:7" ht="12.75">
      <c r="C25" s="57" t="s">
        <v>166</v>
      </c>
      <c r="D25" s="57"/>
      <c r="E25" s="57"/>
      <c r="F25" s="63">
        <v>11326</v>
      </c>
      <c r="G25" s="28"/>
    </row>
    <row r="26" spans="3:7" ht="12.75">
      <c r="C26" s="59" t="s">
        <v>167</v>
      </c>
      <c r="D26" s="53"/>
      <c r="E26" s="57"/>
      <c r="F26" s="63"/>
      <c r="G26" s="6"/>
    </row>
    <row r="27" spans="3:7" ht="12.75">
      <c r="C27" s="59"/>
      <c r="D27" s="57"/>
      <c r="E27" s="57"/>
      <c r="F27" s="63"/>
      <c r="G27" s="6" t="s">
        <v>161</v>
      </c>
    </row>
    <row r="28" spans="3:7" ht="12.75">
      <c r="C28" s="59"/>
      <c r="D28" s="57"/>
      <c r="E28" s="57"/>
      <c r="F28" s="63"/>
      <c r="G28" s="6" t="s">
        <v>161</v>
      </c>
    </row>
    <row r="29" spans="3:7" ht="12.75">
      <c r="C29" s="59"/>
      <c r="D29" s="57"/>
      <c r="E29" s="57"/>
      <c r="F29" s="63"/>
      <c r="G29" s="6"/>
    </row>
    <row r="30" spans="3:7" ht="13.5" thickBot="1">
      <c r="C30" s="44" t="s">
        <v>168</v>
      </c>
      <c r="D30" s="44"/>
      <c r="E30" s="44"/>
      <c r="F30" s="88">
        <f>SUM(F25:F29)</f>
        <v>11326</v>
      </c>
      <c r="G30" s="7"/>
    </row>
    <row r="31" spans="3:7" ht="12.75">
      <c r="C31" s="94" t="s">
        <v>169</v>
      </c>
      <c r="D31" s="94"/>
      <c r="E31" s="94"/>
      <c r="F31" s="91">
        <v>101500</v>
      </c>
      <c r="G31" s="94"/>
    </row>
    <row r="32" spans="3:7" ht="12.75">
      <c r="C32" s="5" t="s">
        <v>170</v>
      </c>
      <c r="D32" s="57" t="s">
        <v>156</v>
      </c>
      <c r="E32" s="57">
        <v>3</v>
      </c>
      <c r="F32" s="60">
        <v>70000</v>
      </c>
      <c r="G32" s="6" t="s">
        <v>171</v>
      </c>
    </row>
    <row r="33" spans="3:7" ht="12.75">
      <c r="C33" s="61"/>
      <c r="D33" s="55"/>
      <c r="E33" s="55">
        <v>4</v>
      </c>
      <c r="F33" s="67">
        <v>500</v>
      </c>
      <c r="G33" s="6" t="s">
        <v>172</v>
      </c>
    </row>
    <row r="34" spans="3:7" ht="12.75">
      <c r="C34" s="59"/>
      <c r="D34" s="90"/>
      <c r="E34" s="57"/>
      <c r="F34" s="60"/>
      <c r="G34" s="6"/>
    </row>
    <row r="35" spans="3:7" ht="13.5" thickBot="1">
      <c r="C35" s="7" t="s">
        <v>173</v>
      </c>
      <c r="D35" s="44"/>
      <c r="E35" s="44"/>
      <c r="F35" s="88">
        <f>SUM(F31:F34)</f>
        <v>172000</v>
      </c>
      <c r="G35" s="51"/>
    </row>
    <row r="36" spans="3:7" ht="12.75">
      <c r="C36" s="94" t="s">
        <v>174</v>
      </c>
      <c r="D36" s="94"/>
      <c r="E36" s="94"/>
      <c r="F36" s="91">
        <v>44639</v>
      </c>
      <c r="G36" s="94"/>
    </row>
    <row r="37" spans="3:7" ht="12.75">
      <c r="C37" s="62" t="s">
        <v>175</v>
      </c>
      <c r="E37" s="53"/>
      <c r="F37" s="60"/>
      <c r="G37" s="6"/>
    </row>
    <row r="38" spans="3:7" ht="12.75">
      <c r="C38" s="5"/>
      <c r="D38" s="57"/>
      <c r="E38" s="57"/>
      <c r="F38" s="63"/>
      <c r="G38" s="6"/>
    </row>
    <row r="39" spans="3:7" ht="13.5" thickBot="1">
      <c r="C39" s="44" t="s">
        <v>176</v>
      </c>
      <c r="D39" s="44"/>
      <c r="E39" s="44"/>
      <c r="F39" s="88">
        <f>SUM(F36:F38)</f>
        <v>44639</v>
      </c>
      <c r="G39" s="58"/>
    </row>
    <row r="40" spans="3:7" ht="12.75">
      <c r="C40" s="94" t="s">
        <v>177</v>
      </c>
      <c r="D40" s="94"/>
      <c r="E40" s="94"/>
      <c r="F40" s="91">
        <v>1289006</v>
      </c>
      <c r="G40" s="94"/>
    </row>
    <row r="41" spans="3:7" ht="12.75">
      <c r="C41" s="5" t="s">
        <v>178</v>
      </c>
      <c r="D41" s="53"/>
      <c r="E41" s="53"/>
      <c r="F41" s="60"/>
      <c r="G41" s="6"/>
    </row>
    <row r="42" spans="3:7" ht="12.75">
      <c r="C42" s="5"/>
      <c r="E42" s="53"/>
      <c r="F42" s="60"/>
      <c r="G42" s="6"/>
    </row>
    <row r="43" spans="3:7" ht="13.5" thickBot="1">
      <c r="C43" s="44" t="s">
        <v>179</v>
      </c>
      <c r="D43" s="44"/>
      <c r="E43" s="44"/>
      <c r="F43" s="88">
        <f>SUM(F40:F42)</f>
        <v>1289006</v>
      </c>
      <c r="G43" s="51"/>
    </row>
    <row r="44" spans="3:7" ht="12.75">
      <c r="C44" s="94" t="s">
        <v>180</v>
      </c>
      <c r="D44" s="94"/>
      <c r="E44" s="94"/>
      <c r="F44" s="91">
        <v>40654</v>
      </c>
      <c r="G44" s="87"/>
    </row>
    <row r="45" spans="3:7" ht="12.75">
      <c r="C45" s="5" t="s">
        <v>181</v>
      </c>
      <c r="D45" s="53"/>
      <c r="E45" s="53"/>
      <c r="F45" s="91"/>
      <c r="G45" s="6"/>
    </row>
    <row r="46" spans="3:7" ht="12.75">
      <c r="C46" s="5"/>
      <c r="D46" s="53"/>
      <c r="E46" s="53"/>
      <c r="F46" s="91"/>
      <c r="G46" s="6"/>
    </row>
    <row r="47" spans="3:7" ht="13.5" thickBot="1">
      <c r="C47" s="44" t="s">
        <v>182</v>
      </c>
      <c r="D47" s="44"/>
      <c r="E47" s="44"/>
      <c r="F47" s="88">
        <f>SUM(F44:F46)</f>
        <v>40654</v>
      </c>
      <c r="G47" s="51"/>
    </row>
    <row r="48" spans="3:7" ht="12.75">
      <c r="C48" s="93" t="s">
        <v>183</v>
      </c>
      <c r="D48" s="93"/>
      <c r="E48" s="93"/>
      <c r="F48" s="89">
        <v>425138</v>
      </c>
      <c r="G48" s="54"/>
    </row>
    <row r="49" spans="3:7" ht="12.75">
      <c r="C49" s="62" t="s">
        <v>184</v>
      </c>
      <c r="D49" s="53"/>
      <c r="E49" s="53"/>
      <c r="F49" s="91"/>
      <c r="G49" s="6"/>
    </row>
    <row r="50" spans="3:7" ht="12.75">
      <c r="C50" s="5"/>
      <c r="D50" s="53"/>
      <c r="E50" s="53"/>
      <c r="F50" s="60"/>
      <c r="G50" s="6"/>
    </row>
    <row r="51" spans="3:7" ht="13.5" thickBot="1">
      <c r="C51" s="44" t="s">
        <v>185</v>
      </c>
      <c r="D51" s="44"/>
      <c r="E51" s="44"/>
      <c r="F51" s="88">
        <f>SUM(F48:F50)</f>
        <v>425138</v>
      </c>
      <c r="G51" s="51"/>
    </row>
    <row r="52" spans="3:7" ht="12.75">
      <c r="C52" s="94" t="s">
        <v>186</v>
      </c>
      <c r="D52" s="53"/>
      <c r="E52" s="94"/>
      <c r="F52" s="91">
        <v>12237</v>
      </c>
      <c r="G52" s="87"/>
    </row>
    <row r="53" spans="3:7" ht="12.75">
      <c r="C53" s="5" t="s">
        <v>187</v>
      </c>
      <c r="D53" s="66"/>
      <c r="E53" s="53"/>
      <c r="F53" s="60"/>
      <c r="G53" s="6"/>
    </row>
    <row r="54" spans="3:7" ht="12.75">
      <c r="C54" s="5"/>
      <c r="D54" s="53"/>
      <c r="E54" s="53"/>
      <c r="F54" s="60"/>
      <c r="G54" s="6"/>
    </row>
    <row r="55" spans="3:7" ht="13.5" thickBot="1">
      <c r="C55" s="44" t="s">
        <v>188</v>
      </c>
      <c r="D55" s="44"/>
      <c r="E55" s="44"/>
      <c r="F55" s="88">
        <f>SUM(F52:F54)</f>
        <v>12237</v>
      </c>
      <c r="G55" s="51"/>
    </row>
    <row r="56" spans="3:7" ht="12.75">
      <c r="C56" s="94" t="s">
        <v>189</v>
      </c>
      <c r="D56" s="94"/>
      <c r="E56" s="94"/>
      <c r="F56" s="91">
        <v>112839</v>
      </c>
      <c r="G56" s="94"/>
    </row>
    <row r="57" spans="3:7" ht="12.75">
      <c r="C57" s="62" t="s">
        <v>190</v>
      </c>
      <c r="D57" s="53"/>
      <c r="E57" s="53"/>
      <c r="F57" s="63"/>
      <c r="G57" s="6"/>
    </row>
    <row r="58" spans="3:7" ht="12.75">
      <c r="C58" s="59"/>
      <c r="D58" s="57"/>
      <c r="E58" s="57"/>
      <c r="F58" s="63"/>
      <c r="G58" s="6"/>
    </row>
    <row r="59" spans="3:7" ht="13.5" thickBot="1">
      <c r="C59" s="44" t="s">
        <v>191</v>
      </c>
      <c r="D59" s="44"/>
      <c r="E59" s="44"/>
      <c r="F59" s="88">
        <f>SUM(F56:F58)</f>
        <v>112839</v>
      </c>
      <c r="G59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47" t="s">
        <v>89</v>
      </c>
      <c r="D5" s="1" t="s">
        <v>90</v>
      </c>
    </row>
    <row r="6" ht="13.5" thickBot="1"/>
    <row r="7" spans="1:6" ht="53.25" thickBot="1">
      <c r="A7" s="18" t="s">
        <v>9</v>
      </c>
      <c r="B7" s="19" t="s">
        <v>10</v>
      </c>
      <c r="C7" s="20" t="s">
        <v>11</v>
      </c>
      <c r="D7" s="19" t="s">
        <v>12</v>
      </c>
      <c r="E7" s="21" t="s">
        <v>13</v>
      </c>
      <c r="F7" s="19" t="s">
        <v>14</v>
      </c>
    </row>
    <row r="8" spans="1:6" ht="12.75">
      <c r="A8" s="22">
        <v>1</v>
      </c>
      <c r="B8" s="23" t="s">
        <v>22</v>
      </c>
      <c r="C8" s="24">
        <v>910</v>
      </c>
      <c r="D8" s="25" t="s">
        <v>23</v>
      </c>
      <c r="E8" s="25" t="s">
        <v>24</v>
      </c>
      <c r="F8" s="26">
        <v>101.95</v>
      </c>
    </row>
    <row r="9" spans="1:6" ht="12.75">
      <c r="A9" s="6">
        <v>2</v>
      </c>
      <c r="B9" s="27" t="s">
        <v>22</v>
      </c>
      <c r="C9" s="6">
        <v>909</v>
      </c>
      <c r="D9" s="6" t="s">
        <v>23</v>
      </c>
      <c r="E9" s="6" t="s">
        <v>25</v>
      </c>
      <c r="F9" s="9">
        <v>12722.84</v>
      </c>
    </row>
    <row r="10" spans="1:6" ht="12.75">
      <c r="A10" s="28">
        <v>3</v>
      </c>
      <c r="B10" s="29" t="s">
        <v>22</v>
      </c>
      <c r="C10" s="28">
        <v>939</v>
      </c>
      <c r="D10" s="28" t="s">
        <v>26</v>
      </c>
      <c r="E10" s="28" t="s">
        <v>27</v>
      </c>
      <c r="F10" s="30">
        <v>7458</v>
      </c>
    </row>
    <row r="11" spans="1:6" ht="12.75">
      <c r="A11" s="6">
        <v>4</v>
      </c>
      <c r="B11" s="8" t="s">
        <v>22</v>
      </c>
      <c r="C11" s="6">
        <v>938</v>
      </c>
      <c r="D11" s="6" t="s">
        <v>28</v>
      </c>
      <c r="E11" s="6" t="s">
        <v>29</v>
      </c>
      <c r="F11" s="9">
        <v>40455</v>
      </c>
    </row>
    <row r="12" spans="1:6" ht="12.75">
      <c r="A12" s="6">
        <v>5</v>
      </c>
      <c r="B12" s="8" t="s">
        <v>30</v>
      </c>
      <c r="C12" s="6">
        <v>825</v>
      </c>
      <c r="D12" s="6" t="s">
        <v>31</v>
      </c>
      <c r="E12" s="6" t="s">
        <v>32</v>
      </c>
      <c r="F12" s="9">
        <v>461.24</v>
      </c>
    </row>
    <row r="13" spans="1:6" ht="12.75">
      <c r="A13" s="6">
        <v>6</v>
      </c>
      <c r="B13" s="8" t="s">
        <v>30</v>
      </c>
      <c r="C13" s="31">
        <v>961</v>
      </c>
      <c r="D13" s="6" t="s">
        <v>33</v>
      </c>
      <c r="E13" s="6" t="s">
        <v>34</v>
      </c>
      <c r="F13" s="9">
        <v>250.02</v>
      </c>
    </row>
    <row r="14" spans="1:6" ht="12.75">
      <c r="A14" s="6">
        <v>7</v>
      </c>
      <c r="B14" s="8" t="s">
        <v>30</v>
      </c>
      <c r="C14" s="6">
        <v>958</v>
      </c>
      <c r="D14" s="6" t="s">
        <v>35</v>
      </c>
      <c r="E14" s="6" t="s">
        <v>36</v>
      </c>
      <c r="F14" s="9">
        <v>944.4</v>
      </c>
    </row>
    <row r="15" spans="1:6" ht="12.75">
      <c r="A15" s="6">
        <v>8</v>
      </c>
      <c r="B15" s="8" t="s">
        <v>30</v>
      </c>
      <c r="C15" s="6">
        <v>979</v>
      </c>
      <c r="D15" s="6" t="s">
        <v>37</v>
      </c>
      <c r="E15" s="6" t="s">
        <v>38</v>
      </c>
      <c r="F15" s="9">
        <v>4635.5</v>
      </c>
    </row>
    <row r="16" spans="1:6" ht="12.75">
      <c r="A16" s="6">
        <v>9</v>
      </c>
      <c r="B16" s="8" t="s">
        <v>30</v>
      </c>
      <c r="C16" s="6">
        <v>964</v>
      </c>
      <c r="D16" s="6" t="s">
        <v>39</v>
      </c>
      <c r="E16" s="6" t="s">
        <v>40</v>
      </c>
      <c r="F16" s="9">
        <v>1664.78</v>
      </c>
    </row>
    <row r="17" spans="1:6" ht="12.75">
      <c r="A17" s="6">
        <v>10</v>
      </c>
      <c r="B17" s="8" t="s">
        <v>30</v>
      </c>
      <c r="C17" s="6">
        <v>963</v>
      </c>
      <c r="D17" s="6" t="s">
        <v>41</v>
      </c>
      <c r="E17" s="6" t="s">
        <v>40</v>
      </c>
      <c r="F17" s="9">
        <v>7832.35</v>
      </c>
    </row>
    <row r="18" spans="1:6" ht="12.75">
      <c r="A18" s="10">
        <v>11</v>
      </c>
      <c r="B18" s="8" t="s">
        <v>30</v>
      </c>
      <c r="C18" s="10">
        <v>965</v>
      </c>
      <c r="D18" s="6" t="s">
        <v>42</v>
      </c>
      <c r="E18" s="6" t="s">
        <v>40</v>
      </c>
      <c r="F18" s="9">
        <v>5384.53</v>
      </c>
    </row>
    <row r="19" spans="1:6" ht="12.75">
      <c r="A19" s="10">
        <v>12</v>
      </c>
      <c r="B19" s="8" t="s">
        <v>30</v>
      </c>
      <c r="C19" s="10">
        <v>956</v>
      </c>
      <c r="D19" s="6" t="s">
        <v>43</v>
      </c>
      <c r="E19" s="6" t="s">
        <v>44</v>
      </c>
      <c r="F19" s="9">
        <v>444</v>
      </c>
    </row>
    <row r="20" spans="1:6" ht="12.75">
      <c r="A20" s="6">
        <v>13</v>
      </c>
      <c r="B20" s="8" t="s">
        <v>30</v>
      </c>
      <c r="C20" s="6">
        <v>962</v>
      </c>
      <c r="D20" s="6" t="s">
        <v>45</v>
      </c>
      <c r="E20" s="6" t="s">
        <v>46</v>
      </c>
      <c r="F20" s="32">
        <v>1112.33</v>
      </c>
    </row>
    <row r="21" spans="1:6" ht="12.75">
      <c r="A21" s="6">
        <v>14</v>
      </c>
      <c r="B21" s="8" t="s">
        <v>30</v>
      </c>
      <c r="C21" s="6">
        <v>955</v>
      </c>
      <c r="D21" s="6" t="s">
        <v>47</v>
      </c>
      <c r="E21" s="6" t="s">
        <v>48</v>
      </c>
      <c r="F21" s="9">
        <v>750</v>
      </c>
    </row>
    <row r="22" spans="1:6" ht="12.75">
      <c r="A22" s="6">
        <v>15</v>
      </c>
      <c r="B22" s="8" t="s">
        <v>30</v>
      </c>
      <c r="C22" s="6">
        <v>966</v>
      </c>
      <c r="D22" s="6" t="s">
        <v>42</v>
      </c>
      <c r="E22" s="6" t="s">
        <v>40</v>
      </c>
      <c r="F22" s="9">
        <v>1249.41</v>
      </c>
    </row>
    <row r="23" spans="1:6" ht="12.75">
      <c r="A23" s="6">
        <v>16</v>
      </c>
      <c r="B23" s="8" t="s">
        <v>49</v>
      </c>
      <c r="C23" s="6">
        <v>990</v>
      </c>
      <c r="D23" s="6" t="s">
        <v>50</v>
      </c>
      <c r="E23" s="6" t="s">
        <v>51</v>
      </c>
      <c r="F23" s="33">
        <v>227.29</v>
      </c>
    </row>
    <row r="24" spans="1:6" ht="12.75">
      <c r="A24" s="6">
        <v>17</v>
      </c>
      <c r="B24" s="8" t="s">
        <v>49</v>
      </c>
      <c r="C24" s="6">
        <v>954</v>
      </c>
      <c r="D24" s="6" t="s">
        <v>52</v>
      </c>
      <c r="E24" s="6" t="s">
        <v>53</v>
      </c>
      <c r="F24" s="33">
        <v>1027.92</v>
      </c>
    </row>
    <row r="25" spans="1:6" ht="12.75">
      <c r="A25" s="6">
        <v>18</v>
      </c>
      <c r="B25" s="8" t="s">
        <v>49</v>
      </c>
      <c r="C25" s="6">
        <v>981</v>
      </c>
      <c r="D25" s="6" t="s">
        <v>47</v>
      </c>
      <c r="E25" s="6" t="s">
        <v>48</v>
      </c>
      <c r="F25" s="9">
        <v>375</v>
      </c>
    </row>
    <row r="26" spans="1:6" ht="12.75">
      <c r="A26" s="6">
        <v>19</v>
      </c>
      <c r="B26" s="8" t="s">
        <v>49</v>
      </c>
      <c r="C26" s="6">
        <v>848</v>
      </c>
      <c r="D26" s="6" t="s">
        <v>54</v>
      </c>
      <c r="E26" s="6" t="s">
        <v>55</v>
      </c>
      <c r="F26" s="9">
        <v>195.89</v>
      </c>
    </row>
    <row r="27" spans="1:6" ht="12.75">
      <c r="A27" s="6">
        <v>20</v>
      </c>
      <c r="B27" s="8" t="s">
        <v>49</v>
      </c>
      <c r="C27" s="6">
        <v>960</v>
      </c>
      <c r="D27" s="6" t="s">
        <v>56</v>
      </c>
      <c r="E27" s="6" t="s">
        <v>57</v>
      </c>
      <c r="F27" s="33">
        <v>912</v>
      </c>
    </row>
    <row r="28" spans="1:6" ht="12.75">
      <c r="A28" s="6">
        <v>21</v>
      </c>
      <c r="B28" s="8" t="s">
        <v>49</v>
      </c>
      <c r="C28" s="6">
        <v>980</v>
      </c>
      <c r="D28" s="6" t="s">
        <v>58</v>
      </c>
      <c r="E28" s="6" t="s">
        <v>59</v>
      </c>
      <c r="F28" s="34">
        <v>2520</v>
      </c>
    </row>
    <row r="29" spans="1:6" ht="12.75">
      <c r="A29" s="6">
        <f>A28+1</f>
        <v>22</v>
      </c>
      <c r="B29" s="8" t="s">
        <v>60</v>
      </c>
      <c r="C29" s="6">
        <v>997</v>
      </c>
      <c r="D29" s="6" t="s">
        <v>37</v>
      </c>
      <c r="E29" s="6" t="s">
        <v>38</v>
      </c>
      <c r="F29" s="34">
        <v>1241</v>
      </c>
    </row>
    <row r="30" spans="1:6" ht="12.75">
      <c r="A30" s="6">
        <f aca="true" t="shared" si="0" ref="A30:A52">A29+1</f>
        <v>23</v>
      </c>
      <c r="B30" s="8" t="s">
        <v>60</v>
      </c>
      <c r="C30" s="6">
        <v>993</v>
      </c>
      <c r="D30" s="6" t="s">
        <v>37</v>
      </c>
      <c r="E30" s="6" t="s">
        <v>38</v>
      </c>
      <c r="F30" s="34">
        <v>36.5</v>
      </c>
    </row>
    <row r="31" spans="1:6" ht="12.75">
      <c r="A31" s="6">
        <f t="shared" si="0"/>
        <v>24</v>
      </c>
      <c r="B31" s="8" t="s">
        <v>60</v>
      </c>
      <c r="C31" s="6">
        <v>998</v>
      </c>
      <c r="D31" s="6" t="s">
        <v>37</v>
      </c>
      <c r="E31" s="6" t="s">
        <v>38</v>
      </c>
      <c r="F31" s="34">
        <v>22447.5</v>
      </c>
    </row>
    <row r="32" spans="1:6" ht="12.75">
      <c r="A32" s="6">
        <f t="shared" si="0"/>
        <v>25</v>
      </c>
      <c r="B32" s="8" t="s">
        <v>60</v>
      </c>
      <c r="C32" s="6">
        <v>992</v>
      </c>
      <c r="D32" s="6" t="s">
        <v>37</v>
      </c>
      <c r="E32" s="6" t="s">
        <v>61</v>
      </c>
      <c r="F32" s="34">
        <v>11160</v>
      </c>
    </row>
    <row r="33" spans="1:6" ht="12.75">
      <c r="A33" s="6">
        <f t="shared" si="0"/>
        <v>26</v>
      </c>
      <c r="B33" s="8" t="s">
        <v>60</v>
      </c>
      <c r="C33" s="6">
        <v>959</v>
      </c>
      <c r="D33" s="6" t="s">
        <v>56</v>
      </c>
      <c r="E33" s="6" t="s">
        <v>62</v>
      </c>
      <c r="F33" s="34">
        <v>153.6</v>
      </c>
    </row>
    <row r="34" spans="1:6" ht="12.75">
      <c r="A34" s="6">
        <f t="shared" si="0"/>
        <v>27</v>
      </c>
      <c r="B34" s="8" t="s">
        <v>60</v>
      </c>
      <c r="C34" s="6">
        <v>991</v>
      </c>
      <c r="D34" s="6" t="s">
        <v>63</v>
      </c>
      <c r="E34" s="6" t="s">
        <v>64</v>
      </c>
      <c r="F34" s="34">
        <v>6045</v>
      </c>
    </row>
    <row r="35" spans="1:6" ht="12.75">
      <c r="A35" s="6">
        <f t="shared" si="0"/>
        <v>28</v>
      </c>
      <c r="B35" s="8" t="s">
        <v>60</v>
      </c>
      <c r="C35" s="6">
        <v>995</v>
      </c>
      <c r="D35" s="6" t="s">
        <v>65</v>
      </c>
      <c r="E35" s="6" t="s">
        <v>55</v>
      </c>
      <c r="F35" s="34">
        <v>17553.6</v>
      </c>
    </row>
    <row r="36" spans="1:6" ht="12.75">
      <c r="A36" s="6">
        <f t="shared" si="0"/>
        <v>29</v>
      </c>
      <c r="B36" s="8" t="s">
        <v>60</v>
      </c>
      <c r="C36" s="6">
        <v>999</v>
      </c>
      <c r="D36" s="6" t="s">
        <v>66</v>
      </c>
      <c r="E36" s="6" t="s">
        <v>67</v>
      </c>
      <c r="F36" s="34">
        <v>151.2</v>
      </c>
    </row>
    <row r="37" spans="1:6" ht="12.75">
      <c r="A37" s="6">
        <f t="shared" si="0"/>
        <v>30</v>
      </c>
      <c r="B37" s="8" t="s">
        <v>60</v>
      </c>
      <c r="C37" s="6">
        <v>1007</v>
      </c>
      <c r="D37" s="6" t="s">
        <v>68</v>
      </c>
      <c r="E37" s="6" t="s">
        <v>69</v>
      </c>
      <c r="F37" s="34">
        <v>1458.08</v>
      </c>
    </row>
    <row r="38" spans="1:6" ht="12.75">
      <c r="A38" s="6">
        <f t="shared" si="0"/>
        <v>31</v>
      </c>
      <c r="B38" s="8" t="s">
        <v>60</v>
      </c>
      <c r="C38" s="6">
        <v>1002</v>
      </c>
      <c r="D38" s="6" t="s">
        <v>70</v>
      </c>
      <c r="E38" s="6" t="s">
        <v>71</v>
      </c>
      <c r="F38" s="34">
        <v>9770.4</v>
      </c>
    </row>
    <row r="39" spans="1:6" ht="12.75">
      <c r="A39" s="6">
        <f t="shared" si="0"/>
        <v>32</v>
      </c>
      <c r="B39" s="8" t="s">
        <v>60</v>
      </c>
      <c r="C39" s="6">
        <v>1019</v>
      </c>
      <c r="D39" s="6" t="s">
        <v>72</v>
      </c>
      <c r="E39" s="6" t="s">
        <v>73</v>
      </c>
      <c r="F39" s="33">
        <v>789.4</v>
      </c>
    </row>
    <row r="40" spans="1:6" ht="12.75">
      <c r="A40" s="6">
        <f t="shared" si="0"/>
        <v>33</v>
      </c>
      <c r="B40" s="8" t="s">
        <v>60</v>
      </c>
      <c r="C40" s="6">
        <v>1020</v>
      </c>
      <c r="D40" s="6" t="s">
        <v>74</v>
      </c>
      <c r="E40" s="6" t="s">
        <v>69</v>
      </c>
      <c r="F40" s="9">
        <v>342.66</v>
      </c>
    </row>
    <row r="41" spans="1:6" ht="12.75">
      <c r="A41" s="6">
        <f t="shared" si="0"/>
        <v>34</v>
      </c>
      <c r="B41" s="8" t="s">
        <v>60</v>
      </c>
      <c r="C41" s="6">
        <v>1001</v>
      </c>
      <c r="D41" s="6" t="s">
        <v>54</v>
      </c>
      <c r="E41" s="6" t="s">
        <v>75</v>
      </c>
      <c r="F41" s="33">
        <v>9837.06</v>
      </c>
    </row>
    <row r="42" spans="1:6" ht="12.75">
      <c r="A42" s="6">
        <f t="shared" si="0"/>
        <v>35</v>
      </c>
      <c r="B42" s="8" t="s">
        <v>60</v>
      </c>
      <c r="C42" s="6">
        <v>1000</v>
      </c>
      <c r="D42" s="6" t="s">
        <v>54</v>
      </c>
      <c r="E42" s="6" t="s">
        <v>76</v>
      </c>
      <c r="F42" s="33">
        <v>6569.38</v>
      </c>
    </row>
    <row r="43" spans="1:6" ht="12.75">
      <c r="A43" s="6">
        <f t="shared" si="0"/>
        <v>36</v>
      </c>
      <c r="B43" s="8" t="s">
        <v>60</v>
      </c>
      <c r="C43" s="6">
        <v>996</v>
      </c>
      <c r="D43" s="6" t="s">
        <v>77</v>
      </c>
      <c r="E43" s="6" t="s">
        <v>78</v>
      </c>
      <c r="F43" s="33">
        <v>81.96</v>
      </c>
    </row>
    <row r="44" spans="1:6" ht="12.75">
      <c r="A44" s="6">
        <f t="shared" si="0"/>
        <v>37</v>
      </c>
      <c r="B44" s="8" t="s">
        <v>60</v>
      </c>
      <c r="C44" s="6">
        <v>994</v>
      </c>
      <c r="D44" s="6" t="s">
        <v>79</v>
      </c>
      <c r="E44" s="6" t="s">
        <v>80</v>
      </c>
      <c r="F44" s="33">
        <v>98169.06</v>
      </c>
    </row>
    <row r="45" spans="1:6" ht="12.75">
      <c r="A45" s="6">
        <f t="shared" si="0"/>
        <v>38</v>
      </c>
      <c r="B45" s="8" t="s">
        <v>81</v>
      </c>
      <c r="C45" s="6">
        <v>1031</v>
      </c>
      <c r="D45" s="6" t="s">
        <v>23</v>
      </c>
      <c r="E45" s="6" t="s">
        <v>25</v>
      </c>
      <c r="F45" s="33">
        <v>748.76</v>
      </c>
    </row>
    <row r="46" spans="1:6" ht="12.75">
      <c r="A46" s="6">
        <f t="shared" si="0"/>
        <v>39</v>
      </c>
      <c r="B46" s="8" t="s">
        <v>81</v>
      </c>
      <c r="C46" s="6">
        <v>1028</v>
      </c>
      <c r="D46" s="6" t="s">
        <v>23</v>
      </c>
      <c r="E46" s="6" t="s">
        <v>25</v>
      </c>
      <c r="F46" s="33">
        <v>723.06</v>
      </c>
    </row>
    <row r="47" spans="1:6" ht="12.75">
      <c r="A47" s="6">
        <f t="shared" si="0"/>
        <v>40</v>
      </c>
      <c r="B47" s="8" t="s">
        <v>81</v>
      </c>
      <c r="C47" s="6">
        <v>1035</v>
      </c>
      <c r="D47" s="6" t="s">
        <v>82</v>
      </c>
      <c r="E47" s="6" t="s">
        <v>40</v>
      </c>
      <c r="F47" s="33">
        <v>4780.15</v>
      </c>
    </row>
    <row r="48" spans="1:6" ht="12.75">
      <c r="A48" s="6">
        <f t="shared" si="0"/>
        <v>41</v>
      </c>
      <c r="B48" s="8" t="s">
        <v>81</v>
      </c>
      <c r="C48" s="6">
        <v>1032</v>
      </c>
      <c r="D48" s="6" t="s">
        <v>23</v>
      </c>
      <c r="E48" s="6" t="s">
        <v>24</v>
      </c>
      <c r="F48" s="33">
        <v>6.8</v>
      </c>
    </row>
    <row r="49" spans="1:6" ht="12.75">
      <c r="A49" s="6">
        <f t="shared" si="0"/>
        <v>42</v>
      </c>
      <c r="B49" s="8" t="s">
        <v>81</v>
      </c>
      <c r="C49" s="6">
        <v>1029</v>
      </c>
      <c r="D49" s="6" t="s">
        <v>23</v>
      </c>
      <c r="E49" s="6" t="s">
        <v>24</v>
      </c>
      <c r="F49" s="33">
        <v>6.55</v>
      </c>
    </row>
    <row r="50" spans="1:6" ht="12.75">
      <c r="A50" s="6">
        <f t="shared" si="0"/>
        <v>43</v>
      </c>
      <c r="B50" s="8" t="s">
        <v>81</v>
      </c>
      <c r="C50" s="6">
        <v>1026</v>
      </c>
      <c r="D50" s="6" t="s">
        <v>83</v>
      </c>
      <c r="E50" s="6" t="s">
        <v>84</v>
      </c>
      <c r="F50" s="33">
        <v>3235.2</v>
      </c>
    </row>
    <row r="51" spans="1:6" ht="12.75">
      <c r="A51" s="6">
        <f t="shared" si="0"/>
        <v>44</v>
      </c>
      <c r="B51" s="8" t="s">
        <v>81</v>
      </c>
      <c r="C51" s="6">
        <v>1027</v>
      </c>
      <c r="D51" s="6" t="s">
        <v>85</v>
      </c>
      <c r="E51" s="6" t="s">
        <v>80</v>
      </c>
      <c r="F51" s="34">
        <v>9689.32</v>
      </c>
    </row>
    <row r="52" spans="1:6" ht="13.5" thickBot="1">
      <c r="A52" s="6">
        <f t="shared" si="0"/>
        <v>45</v>
      </c>
      <c r="B52" s="8" t="s">
        <v>81</v>
      </c>
      <c r="C52" s="6">
        <v>1030</v>
      </c>
      <c r="D52" s="6" t="s">
        <v>86</v>
      </c>
      <c r="E52" s="6" t="s">
        <v>87</v>
      </c>
      <c r="F52" s="33">
        <v>480</v>
      </c>
    </row>
    <row r="53" spans="1:6" ht="13.5" thickBot="1">
      <c r="A53" s="35"/>
      <c r="B53" s="36"/>
      <c r="C53" s="36"/>
      <c r="D53" s="36"/>
      <c r="E53" s="37" t="s">
        <v>88</v>
      </c>
      <c r="F53" s="38">
        <f>SUM(F8:F52)</f>
        <v>296200.69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3">
      <selection activeCell="C10" sqref="C10"/>
    </sheetView>
  </sheetViews>
  <sheetFormatPr defaultColWidth="10.421875" defaultRowHeight="12.75"/>
  <cols>
    <col min="1" max="1" width="9.421875" style="41" customWidth="1"/>
    <col min="2" max="2" width="17.28125" style="41" customWidth="1"/>
    <col min="3" max="3" width="14.7109375" style="41" customWidth="1"/>
    <col min="4" max="4" width="28.7109375" style="41" bestFit="1" customWidth="1"/>
    <col min="5" max="5" width="39.421875" style="41" customWidth="1"/>
    <col min="6" max="6" width="15.00390625" style="41" customWidth="1"/>
    <col min="7" max="16384" width="10.421875" style="41" customWidth="1"/>
  </cols>
  <sheetData>
    <row r="1" spans="1:6" ht="12.75">
      <c r="A1" s="12" t="s">
        <v>15</v>
      </c>
      <c r="B1" s="98"/>
      <c r="C1" s="13"/>
      <c r="D1" s="13"/>
      <c r="E1" s="98"/>
      <c r="F1" s="98"/>
    </row>
    <row r="2" spans="2:6" ht="12.75">
      <c r="B2" s="98"/>
      <c r="C2" s="98"/>
      <c r="D2" s="98"/>
      <c r="E2" s="98"/>
      <c r="F2" s="98"/>
    </row>
    <row r="3" spans="1:6" ht="12.75">
      <c r="A3" s="12" t="s">
        <v>16</v>
      </c>
      <c r="B3" s="13"/>
      <c r="C3" s="98"/>
      <c r="D3" s="13"/>
      <c r="E3" s="56"/>
      <c r="F3" s="98"/>
    </row>
    <row r="4" spans="1:6" ht="12.75">
      <c r="A4" s="12" t="s">
        <v>17</v>
      </c>
      <c r="B4" s="13"/>
      <c r="C4" s="98"/>
      <c r="D4" s="13"/>
      <c r="E4" s="98"/>
      <c r="F4" s="13"/>
    </row>
    <row r="5" spans="1:6" ht="12.75">
      <c r="A5" s="98"/>
      <c r="B5" s="13"/>
      <c r="C5" s="98"/>
      <c r="D5" s="98"/>
      <c r="E5" s="98"/>
      <c r="F5" s="98"/>
    </row>
    <row r="6" spans="1:6" ht="12.75">
      <c r="A6" s="98"/>
      <c r="B6" s="15"/>
      <c r="C6" s="47" t="s">
        <v>89</v>
      </c>
      <c r="D6" s="1" t="s">
        <v>90</v>
      </c>
      <c r="E6" s="98"/>
      <c r="F6" s="98"/>
    </row>
    <row r="7" spans="1:6" ht="12.75">
      <c r="A7" s="98"/>
      <c r="B7" s="98"/>
      <c r="C7" s="98"/>
      <c r="D7" s="98"/>
      <c r="E7" s="98"/>
      <c r="F7" s="98"/>
    </row>
    <row r="8" spans="1:6" ht="52.5">
      <c r="A8" s="50" t="s">
        <v>9</v>
      </c>
      <c r="B8" s="50" t="s">
        <v>10</v>
      </c>
      <c r="C8" s="39" t="s">
        <v>11</v>
      </c>
      <c r="D8" s="50" t="s">
        <v>18</v>
      </c>
      <c r="E8" s="50" t="s">
        <v>19</v>
      </c>
      <c r="F8" s="74" t="s">
        <v>20</v>
      </c>
    </row>
    <row r="9" spans="1:6" ht="12.75">
      <c r="A9" s="73">
        <v>1</v>
      </c>
      <c r="B9" s="43">
        <v>42401</v>
      </c>
      <c r="C9" s="48">
        <v>919</v>
      </c>
      <c r="D9" s="65" t="s">
        <v>91</v>
      </c>
      <c r="E9" s="97" t="s">
        <v>98</v>
      </c>
      <c r="F9" s="72">
        <v>50</v>
      </c>
    </row>
    <row r="10" spans="1:6" ht="12.75">
      <c r="A10" s="73">
        <v>2</v>
      </c>
      <c r="B10" s="43">
        <v>42401</v>
      </c>
      <c r="C10" s="71">
        <v>922</v>
      </c>
      <c r="D10" s="65" t="s">
        <v>91</v>
      </c>
      <c r="E10" s="97" t="s">
        <v>99</v>
      </c>
      <c r="F10" s="72">
        <v>300</v>
      </c>
    </row>
    <row r="11" spans="1:6" ht="12.75">
      <c r="A11" s="73">
        <v>3</v>
      </c>
      <c r="B11" s="43">
        <v>42401</v>
      </c>
      <c r="C11" s="71">
        <v>924</v>
      </c>
      <c r="D11" s="65" t="s">
        <v>91</v>
      </c>
      <c r="E11" s="97" t="s">
        <v>100</v>
      </c>
      <c r="F11" s="72">
        <v>500</v>
      </c>
    </row>
    <row r="12" spans="1:6" ht="12.75">
      <c r="A12" s="73">
        <v>4</v>
      </c>
      <c r="B12" s="43">
        <v>42401</v>
      </c>
      <c r="C12" s="70">
        <v>929</v>
      </c>
      <c r="D12" s="71" t="s">
        <v>101</v>
      </c>
      <c r="E12" s="97" t="s">
        <v>102</v>
      </c>
      <c r="F12" s="72">
        <v>200</v>
      </c>
    </row>
    <row r="13" spans="1:256" ht="12.75">
      <c r="A13" s="73">
        <v>5</v>
      </c>
      <c r="B13" s="43">
        <v>42401</v>
      </c>
      <c r="C13" s="71">
        <v>927</v>
      </c>
      <c r="D13" s="71" t="s">
        <v>101</v>
      </c>
      <c r="E13" s="97" t="s">
        <v>103</v>
      </c>
      <c r="F13" s="72">
        <v>200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6" ht="12.75">
      <c r="A14" s="73">
        <v>6</v>
      </c>
      <c r="B14" s="43">
        <v>42401</v>
      </c>
      <c r="C14" s="71">
        <v>920</v>
      </c>
      <c r="D14" s="65" t="s">
        <v>91</v>
      </c>
      <c r="E14" s="97" t="s">
        <v>104</v>
      </c>
      <c r="F14" s="72">
        <v>300</v>
      </c>
    </row>
    <row r="15" spans="1:6" ht="12.75">
      <c r="A15" s="73">
        <v>7</v>
      </c>
      <c r="B15" s="43">
        <v>42401</v>
      </c>
      <c r="C15" s="71">
        <v>921</v>
      </c>
      <c r="D15" s="65" t="s">
        <v>91</v>
      </c>
      <c r="E15" s="97" t="s">
        <v>105</v>
      </c>
      <c r="F15" s="72">
        <v>300</v>
      </c>
    </row>
    <row r="16" spans="1:6" ht="12.75">
      <c r="A16" s="73">
        <v>8</v>
      </c>
      <c r="B16" s="43">
        <v>42401</v>
      </c>
      <c r="C16" s="71">
        <v>923</v>
      </c>
      <c r="D16" s="65" t="s">
        <v>91</v>
      </c>
      <c r="E16" s="97" t="s">
        <v>106</v>
      </c>
      <c r="F16" s="72">
        <v>500</v>
      </c>
    </row>
    <row r="17" spans="1:6" ht="12.75">
      <c r="A17" s="73">
        <v>9</v>
      </c>
      <c r="B17" s="43">
        <v>42401</v>
      </c>
      <c r="C17" s="71">
        <v>931</v>
      </c>
      <c r="D17" s="71" t="s">
        <v>101</v>
      </c>
      <c r="E17" s="97" t="s">
        <v>107</v>
      </c>
      <c r="F17" s="72">
        <v>20</v>
      </c>
    </row>
    <row r="18" spans="1:6" ht="12.75">
      <c r="A18" s="73">
        <v>10</v>
      </c>
      <c r="B18" s="43">
        <v>42401</v>
      </c>
      <c r="C18" s="71">
        <v>932</v>
      </c>
      <c r="D18" s="71" t="s">
        <v>101</v>
      </c>
      <c r="E18" s="97" t="s">
        <v>108</v>
      </c>
      <c r="F18" s="72">
        <v>100</v>
      </c>
    </row>
    <row r="19" spans="1:6" ht="12.75">
      <c r="A19" s="73">
        <v>11</v>
      </c>
      <c r="B19" s="43">
        <v>42401</v>
      </c>
      <c r="C19" s="71">
        <v>933</v>
      </c>
      <c r="D19" s="71" t="s">
        <v>101</v>
      </c>
      <c r="E19" s="97" t="s">
        <v>109</v>
      </c>
      <c r="F19" s="72">
        <v>200</v>
      </c>
    </row>
    <row r="20" spans="1:6" ht="12.75">
      <c r="A20" s="73">
        <v>12</v>
      </c>
      <c r="B20" s="43">
        <v>42401</v>
      </c>
      <c r="C20" s="71">
        <v>925</v>
      </c>
      <c r="D20" s="65" t="s">
        <v>91</v>
      </c>
      <c r="E20" s="97" t="s">
        <v>110</v>
      </c>
      <c r="F20" s="72">
        <v>500</v>
      </c>
    </row>
    <row r="21" spans="1:6" ht="12.75">
      <c r="A21" s="73">
        <v>13</v>
      </c>
      <c r="B21" s="43">
        <v>42401</v>
      </c>
      <c r="C21" s="71">
        <v>934</v>
      </c>
      <c r="D21" s="65" t="s">
        <v>91</v>
      </c>
      <c r="E21" s="97" t="s">
        <v>111</v>
      </c>
      <c r="F21" s="72">
        <v>300</v>
      </c>
    </row>
    <row r="22" spans="1:6" ht="12.75">
      <c r="A22" s="73">
        <v>14</v>
      </c>
      <c r="B22" s="43">
        <v>42401</v>
      </c>
      <c r="C22" s="71">
        <v>935</v>
      </c>
      <c r="D22" s="65" t="s">
        <v>112</v>
      </c>
      <c r="E22" s="97" t="s">
        <v>113</v>
      </c>
      <c r="F22" s="72">
        <v>2250</v>
      </c>
    </row>
    <row r="23" spans="1:6" ht="12.75">
      <c r="A23" s="73">
        <v>15</v>
      </c>
      <c r="B23" s="43">
        <v>42401</v>
      </c>
      <c r="C23" s="71">
        <v>936</v>
      </c>
      <c r="D23" s="65" t="s">
        <v>91</v>
      </c>
      <c r="E23" s="97" t="s">
        <v>114</v>
      </c>
      <c r="F23" s="72">
        <v>900</v>
      </c>
    </row>
    <row r="24" spans="1:6" ht="12.75">
      <c r="A24" s="73">
        <v>16</v>
      </c>
      <c r="B24" s="43">
        <v>42401</v>
      </c>
      <c r="C24" s="71">
        <v>937</v>
      </c>
      <c r="D24" s="65" t="s">
        <v>112</v>
      </c>
      <c r="E24" s="97" t="s">
        <v>115</v>
      </c>
      <c r="F24" s="72">
        <v>3529</v>
      </c>
    </row>
    <row r="25" spans="1:6" ht="12.75">
      <c r="A25" s="73">
        <v>17</v>
      </c>
      <c r="B25" s="43">
        <v>42401</v>
      </c>
      <c r="C25" s="71">
        <v>928</v>
      </c>
      <c r="D25" s="71" t="s">
        <v>101</v>
      </c>
      <c r="E25" s="97" t="s">
        <v>116</v>
      </c>
      <c r="F25" s="72">
        <v>200</v>
      </c>
    </row>
    <row r="26" spans="1:6" ht="12.75">
      <c r="A26" s="73">
        <v>18</v>
      </c>
      <c r="B26" s="43">
        <v>42401</v>
      </c>
      <c r="C26" s="71">
        <v>930</v>
      </c>
      <c r="D26" s="71" t="s">
        <v>101</v>
      </c>
      <c r="E26" s="97" t="s">
        <v>117</v>
      </c>
      <c r="F26" s="72">
        <v>200</v>
      </c>
    </row>
    <row r="27" spans="1:6" ht="12.75">
      <c r="A27" s="73">
        <v>19</v>
      </c>
      <c r="B27" s="43">
        <v>42402</v>
      </c>
      <c r="C27" s="71">
        <v>940</v>
      </c>
      <c r="D27" s="71" t="s">
        <v>101</v>
      </c>
      <c r="E27" s="97" t="s">
        <v>118</v>
      </c>
      <c r="F27" s="72">
        <v>350</v>
      </c>
    </row>
    <row r="28" spans="1:6" ht="12.75">
      <c r="A28" s="73">
        <v>20</v>
      </c>
      <c r="B28" s="43">
        <v>42402</v>
      </c>
      <c r="C28" s="71">
        <v>951</v>
      </c>
      <c r="D28" s="71" t="s">
        <v>101</v>
      </c>
      <c r="E28" s="97" t="s">
        <v>119</v>
      </c>
      <c r="F28" s="72">
        <v>50</v>
      </c>
    </row>
    <row r="29" spans="1:6" ht="12.75">
      <c r="A29" s="73">
        <v>21</v>
      </c>
      <c r="B29" s="43">
        <v>42402</v>
      </c>
      <c r="C29" s="71">
        <v>942</v>
      </c>
      <c r="D29" s="71" t="s">
        <v>101</v>
      </c>
      <c r="E29" s="97" t="s">
        <v>120</v>
      </c>
      <c r="F29" s="72">
        <v>20</v>
      </c>
    </row>
    <row r="30" spans="1:6" ht="12.75">
      <c r="A30" s="73">
        <v>22</v>
      </c>
      <c r="B30" s="43">
        <v>42402</v>
      </c>
      <c r="C30" s="71">
        <v>941</v>
      </c>
      <c r="D30" s="71" t="s">
        <v>101</v>
      </c>
      <c r="E30" s="97" t="s">
        <v>121</v>
      </c>
      <c r="F30" s="72">
        <v>100</v>
      </c>
    </row>
    <row r="31" spans="1:6" ht="12.75">
      <c r="A31" s="73">
        <v>23</v>
      </c>
      <c r="B31" s="43">
        <v>42402</v>
      </c>
      <c r="C31" s="71">
        <v>945</v>
      </c>
      <c r="D31" s="71" t="s">
        <v>101</v>
      </c>
      <c r="E31" s="97" t="s">
        <v>122</v>
      </c>
      <c r="F31" s="72">
        <v>200</v>
      </c>
    </row>
    <row r="32" spans="1:6" ht="12.75">
      <c r="A32" s="73">
        <v>24</v>
      </c>
      <c r="B32" s="43">
        <v>42402</v>
      </c>
      <c r="C32" s="71">
        <v>947</v>
      </c>
      <c r="D32" s="71" t="s">
        <v>101</v>
      </c>
      <c r="E32" s="97" t="s">
        <v>123</v>
      </c>
      <c r="F32" s="72">
        <v>200</v>
      </c>
    </row>
    <row r="33" spans="1:6" ht="12.75">
      <c r="A33" s="73">
        <v>25</v>
      </c>
      <c r="B33" s="43">
        <v>42402</v>
      </c>
      <c r="C33" s="71">
        <v>950</v>
      </c>
      <c r="D33" s="71" t="s">
        <v>101</v>
      </c>
      <c r="E33" s="97" t="s">
        <v>124</v>
      </c>
      <c r="F33" s="72">
        <v>50</v>
      </c>
    </row>
    <row r="34" spans="1:6" ht="12.75">
      <c r="A34" s="73">
        <v>26</v>
      </c>
      <c r="B34" s="43">
        <v>42402</v>
      </c>
      <c r="C34" s="71">
        <v>952</v>
      </c>
      <c r="D34" s="71" t="s">
        <v>101</v>
      </c>
      <c r="E34" s="97" t="s">
        <v>125</v>
      </c>
      <c r="F34" s="72">
        <v>100</v>
      </c>
    </row>
    <row r="35" spans="1:6" ht="12.75">
      <c r="A35" s="73">
        <v>27</v>
      </c>
      <c r="B35" s="43">
        <v>42402</v>
      </c>
      <c r="C35" s="71">
        <v>943</v>
      </c>
      <c r="D35" s="71" t="s">
        <v>101</v>
      </c>
      <c r="E35" s="97" t="s">
        <v>126</v>
      </c>
      <c r="F35" s="72">
        <v>500</v>
      </c>
    </row>
    <row r="36" spans="1:6" ht="12.75">
      <c r="A36" s="73">
        <v>28</v>
      </c>
      <c r="B36" s="43">
        <v>42402</v>
      </c>
      <c r="C36" s="71">
        <v>946</v>
      </c>
      <c r="D36" s="71" t="s">
        <v>101</v>
      </c>
      <c r="E36" s="97" t="s">
        <v>127</v>
      </c>
      <c r="F36" s="72">
        <v>200</v>
      </c>
    </row>
    <row r="37" spans="1:6" ht="12.75">
      <c r="A37" s="73">
        <v>29</v>
      </c>
      <c r="B37" s="43">
        <v>42402</v>
      </c>
      <c r="C37" s="71">
        <v>948</v>
      </c>
      <c r="D37" s="71" t="s">
        <v>101</v>
      </c>
      <c r="E37" s="97" t="s">
        <v>128</v>
      </c>
      <c r="F37" s="72">
        <v>200</v>
      </c>
    </row>
    <row r="38" spans="1:6" ht="12.75">
      <c r="A38" s="73">
        <v>30</v>
      </c>
      <c r="B38" s="43">
        <v>42402</v>
      </c>
      <c r="C38" s="71">
        <v>949</v>
      </c>
      <c r="D38" s="71" t="s">
        <v>101</v>
      </c>
      <c r="E38" s="97" t="s">
        <v>129</v>
      </c>
      <c r="F38" s="72">
        <v>200</v>
      </c>
    </row>
    <row r="39" spans="1:6" ht="12.75">
      <c r="A39" s="73">
        <v>31</v>
      </c>
      <c r="B39" s="43">
        <v>42402</v>
      </c>
      <c r="C39" s="71">
        <v>944</v>
      </c>
      <c r="D39" s="71" t="s">
        <v>101</v>
      </c>
      <c r="E39" s="97" t="s">
        <v>130</v>
      </c>
      <c r="F39" s="72">
        <v>70</v>
      </c>
    </row>
    <row r="40" spans="1:6" ht="12.75">
      <c r="A40" s="73">
        <v>32</v>
      </c>
      <c r="B40" s="43">
        <v>42404</v>
      </c>
      <c r="C40" s="71">
        <v>988</v>
      </c>
      <c r="D40" s="71" t="s">
        <v>101</v>
      </c>
      <c r="E40" s="97" t="s">
        <v>131</v>
      </c>
      <c r="F40" s="72">
        <v>50</v>
      </c>
    </row>
    <row r="41" spans="1:6" ht="12.75">
      <c r="A41" s="73">
        <v>33</v>
      </c>
      <c r="B41" s="43">
        <v>42404</v>
      </c>
      <c r="C41" s="71">
        <v>987</v>
      </c>
      <c r="D41" s="65" t="s">
        <v>91</v>
      </c>
      <c r="E41" s="97" t="s">
        <v>132</v>
      </c>
      <c r="F41" s="72">
        <v>550</v>
      </c>
    </row>
    <row r="42" spans="1:6" ht="12.75">
      <c r="A42" s="73">
        <v>34</v>
      </c>
      <c r="B42" s="43">
        <v>42404</v>
      </c>
      <c r="C42" s="71">
        <v>986</v>
      </c>
      <c r="D42" s="65" t="s">
        <v>91</v>
      </c>
      <c r="E42" s="97" t="s">
        <v>133</v>
      </c>
      <c r="F42" s="72">
        <v>97</v>
      </c>
    </row>
    <row r="43" spans="1:6" ht="12.75">
      <c r="A43" s="73">
        <v>35</v>
      </c>
      <c r="B43" s="43">
        <v>42404</v>
      </c>
      <c r="C43" s="71">
        <v>984</v>
      </c>
      <c r="D43" s="65" t="s">
        <v>112</v>
      </c>
      <c r="E43" s="97" t="s">
        <v>134</v>
      </c>
      <c r="F43" s="72">
        <v>12864.7</v>
      </c>
    </row>
    <row r="44" spans="1:6" ht="12.75">
      <c r="A44" s="73">
        <v>36</v>
      </c>
      <c r="B44" s="43">
        <v>42405</v>
      </c>
      <c r="C44" s="71">
        <v>1005</v>
      </c>
      <c r="D44" s="65" t="s">
        <v>91</v>
      </c>
      <c r="E44" s="97" t="s">
        <v>135</v>
      </c>
      <c r="F44" s="72">
        <v>1013.5</v>
      </c>
    </row>
    <row r="45" spans="1:6" ht="12.75">
      <c r="A45" s="73">
        <v>37</v>
      </c>
      <c r="B45" s="43">
        <v>42405</v>
      </c>
      <c r="C45" s="71">
        <v>1018</v>
      </c>
      <c r="D45" s="71" t="s">
        <v>101</v>
      </c>
      <c r="E45" s="97" t="s">
        <v>136</v>
      </c>
      <c r="F45" s="72">
        <v>50</v>
      </c>
    </row>
    <row r="46" spans="1:6" ht="12.75">
      <c r="A46" s="73">
        <v>38</v>
      </c>
      <c r="B46" s="43">
        <v>42405</v>
      </c>
      <c r="C46" s="71">
        <v>1016</v>
      </c>
      <c r="D46" s="71" t="s">
        <v>101</v>
      </c>
      <c r="E46" s="97" t="s">
        <v>137</v>
      </c>
      <c r="F46" s="72">
        <v>200</v>
      </c>
    </row>
    <row r="47" spans="1:6" ht="12.75">
      <c r="A47" s="73">
        <v>39</v>
      </c>
      <c r="B47" s="43">
        <v>42405</v>
      </c>
      <c r="C47" s="71">
        <v>1013</v>
      </c>
      <c r="D47" s="71" t="s">
        <v>101</v>
      </c>
      <c r="E47" s="97" t="s">
        <v>138</v>
      </c>
      <c r="F47" s="72">
        <v>280</v>
      </c>
    </row>
    <row r="48" spans="1:6" ht="12.75">
      <c r="A48" s="73">
        <v>40</v>
      </c>
      <c r="B48" s="43">
        <v>42405</v>
      </c>
      <c r="C48" s="71">
        <v>1010</v>
      </c>
      <c r="D48" s="71" t="s">
        <v>101</v>
      </c>
      <c r="E48" s="97" t="s">
        <v>139</v>
      </c>
      <c r="F48" s="72">
        <v>380</v>
      </c>
    </row>
    <row r="49" spans="1:6" ht="12.75">
      <c r="A49" s="73">
        <v>41</v>
      </c>
      <c r="B49" s="43">
        <v>42405</v>
      </c>
      <c r="C49" s="71">
        <v>1012</v>
      </c>
      <c r="D49" s="71" t="s">
        <v>101</v>
      </c>
      <c r="E49" s="97" t="s">
        <v>140</v>
      </c>
      <c r="F49" s="72">
        <v>200</v>
      </c>
    </row>
    <row r="50" spans="1:6" ht="12.75">
      <c r="A50" s="73">
        <v>42</v>
      </c>
      <c r="B50" s="43">
        <v>42405</v>
      </c>
      <c r="C50" s="71">
        <v>1011</v>
      </c>
      <c r="D50" s="71" t="s">
        <v>101</v>
      </c>
      <c r="E50" s="97" t="s">
        <v>141</v>
      </c>
      <c r="F50" s="72">
        <v>200</v>
      </c>
    </row>
    <row r="51" spans="1:6" ht="12.75">
      <c r="A51" s="73">
        <v>43</v>
      </c>
      <c r="B51" s="43">
        <v>42405</v>
      </c>
      <c r="C51" s="71">
        <v>1008</v>
      </c>
      <c r="D51" s="65" t="s">
        <v>142</v>
      </c>
      <c r="E51" s="97" t="s">
        <v>143</v>
      </c>
      <c r="F51" s="72">
        <v>10924.3</v>
      </c>
    </row>
    <row r="52" spans="1:6" ht="12.75">
      <c r="A52" s="73">
        <v>44</v>
      </c>
      <c r="B52" s="43">
        <v>42405</v>
      </c>
      <c r="C52" s="71">
        <v>1015</v>
      </c>
      <c r="D52" s="71" t="s">
        <v>101</v>
      </c>
      <c r="E52" s="97" t="s">
        <v>144</v>
      </c>
      <c r="F52" s="72">
        <v>200</v>
      </c>
    </row>
    <row r="53" spans="1:6" ht="12.75">
      <c r="A53" s="73">
        <v>45</v>
      </c>
      <c r="B53" s="43">
        <v>42405</v>
      </c>
      <c r="C53" s="71">
        <v>1017</v>
      </c>
      <c r="D53" s="71" t="s">
        <v>101</v>
      </c>
      <c r="E53" s="97" t="s">
        <v>145</v>
      </c>
      <c r="F53" s="72">
        <v>50</v>
      </c>
    </row>
    <row r="54" spans="1:6" ht="12.75">
      <c r="A54" s="73">
        <v>46</v>
      </c>
      <c r="B54" s="43">
        <v>42405</v>
      </c>
      <c r="C54" s="71">
        <v>1014</v>
      </c>
      <c r="D54" s="71" t="s">
        <v>101</v>
      </c>
      <c r="E54" s="97" t="s">
        <v>146</v>
      </c>
      <c r="F54" s="72">
        <v>200</v>
      </c>
    </row>
    <row r="55" spans="1:6" ht="12.75">
      <c r="A55" s="45">
        <v>47</v>
      </c>
      <c r="B55" s="43">
        <v>42405</v>
      </c>
      <c r="C55" s="48">
        <v>1009</v>
      </c>
      <c r="D55" s="65" t="s">
        <v>91</v>
      </c>
      <c r="E55" s="97" t="s">
        <v>147</v>
      </c>
      <c r="F55" s="42">
        <v>500</v>
      </c>
    </row>
    <row r="56" spans="1:6" ht="12.75">
      <c r="A56" s="73">
        <v>48</v>
      </c>
      <c r="B56" s="43">
        <v>42401</v>
      </c>
      <c r="C56" s="102">
        <v>917</v>
      </c>
      <c r="D56" s="101" t="s">
        <v>148</v>
      </c>
      <c r="E56" s="100" t="s">
        <v>149</v>
      </c>
      <c r="F56" s="99">
        <v>500</v>
      </c>
    </row>
    <row r="57" spans="1:6" ht="12.75">
      <c r="A57" s="45">
        <v>49</v>
      </c>
      <c r="B57" s="43">
        <v>42401</v>
      </c>
      <c r="C57" s="102">
        <v>918</v>
      </c>
      <c r="D57" s="102" t="s">
        <v>148</v>
      </c>
      <c r="E57" s="100" t="s">
        <v>150</v>
      </c>
      <c r="F57" s="99">
        <v>1398</v>
      </c>
    </row>
    <row r="58" spans="1:6" ht="12.75">
      <c r="A58" s="73">
        <v>50</v>
      </c>
      <c r="B58" s="43">
        <v>42404</v>
      </c>
      <c r="C58" s="102">
        <v>1003</v>
      </c>
      <c r="D58" s="102" t="s">
        <v>148</v>
      </c>
      <c r="E58" s="100" t="s">
        <v>151</v>
      </c>
      <c r="F58" s="99">
        <v>1200</v>
      </c>
    </row>
    <row r="59" spans="1:6" ht="12.75">
      <c r="A59" s="45">
        <v>51</v>
      </c>
      <c r="B59" s="43">
        <v>42404</v>
      </c>
      <c r="C59" s="102">
        <v>1004</v>
      </c>
      <c r="D59" s="102" t="s">
        <v>148</v>
      </c>
      <c r="E59" s="100" t="s">
        <v>152</v>
      </c>
      <c r="F59" s="99">
        <v>400</v>
      </c>
    </row>
    <row r="60" spans="1:6" ht="12.75">
      <c r="A60" s="73"/>
      <c r="B60" s="49" t="s">
        <v>7</v>
      </c>
      <c r="C60" s="71"/>
      <c r="D60" s="40"/>
      <c r="E60" s="97"/>
      <c r="F60" s="69">
        <f>SUM(F9:F59)</f>
        <v>44046.5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16" customWidth="1"/>
    <col min="6" max="6" width="15.00390625" style="16" customWidth="1"/>
    <col min="7" max="16384" width="10.421875" style="16" customWidth="1"/>
  </cols>
  <sheetData>
    <row r="1" spans="1:6" ht="12.75">
      <c r="A1" s="17" t="s">
        <v>15</v>
      </c>
      <c r="B1" s="11"/>
      <c r="C1" s="13"/>
      <c r="D1" s="13"/>
      <c r="E1" s="11"/>
      <c r="F1" s="11"/>
    </row>
    <row r="2" spans="2:6" ht="12.75">
      <c r="B2" s="11"/>
      <c r="C2" s="11"/>
      <c r="D2" s="11"/>
      <c r="E2" s="11"/>
      <c r="F2" s="11"/>
    </row>
    <row r="3" spans="1:6" ht="12.75">
      <c r="A3" s="17" t="s">
        <v>16</v>
      </c>
      <c r="B3" s="13"/>
      <c r="C3" s="11"/>
      <c r="D3" s="13"/>
      <c r="E3" s="14"/>
      <c r="F3" s="11"/>
    </row>
    <row r="4" spans="1:6" ht="12.75">
      <c r="A4" s="17" t="s">
        <v>21</v>
      </c>
      <c r="B4" s="13"/>
      <c r="C4" s="11"/>
      <c r="D4" s="13"/>
      <c r="E4" s="11"/>
      <c r="F4" s="13"/>
    </row>
    <row r="5" spans="1:6" ht="12.75">
      <c r="A5" s="11"/>
      <c r="B5" s="13"/>
      <c r="C5" s="11"/>
      <c r="D5" s="11"/>
      <c r="E5" s="11"/>
      <c r="F5" s="11"/>
    </row>
    <row r="6" spans="1:6" ht="12.75">
      <c r="A6" s="11"/>
      <c r="B6" s="15"/>
      <c r="C6" s="47" t="s">
        <v>89</v>
      </c>
      <c r="D6" s="1" t="s">
        <v>90</v>
      </c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6" ht="52.5">
      <c r="A8" s="75" t="s">
        <v>9</v>
      </c>
      <c r="B8" s="75" t="s">
        <v>10</v>
      </c>
      <c r="C8" s="76" t="s">
        <v>11</v>
      </c>
      <c r="D8" s="75" t="s">
        <v>18</v>
      </c>
      <c r="E8" s="75" t="s">
        <v>19</v>
      </c>
      <c r="F8" s="77" t="s">
        <v>20</v>
      </c>
    </row>
    <row r="9" spans="1:6" ht="13.5">
      <c r="A9" s="82">
        <v>1</v>
      </c>
      <c r="B9" s="78">
        <v>42401</v>
      </c>
      <c r="C9" s="79">
        <v>10187</v>
      </c>
      <c r="D9" s="79" t="s">
        <v>91</v>
      </c>
      <c r="E9" s="80" t="s">
        <v>92</v>
      </c>
      <c r="F9" s="81">
        <v>370239.36</v>
      </c>
    </row>
    <row r="10" spans="1:6" ht="13.5">
      <c r="A10" s="82">
        <v>2</v>
      </c>
      <c r="B10" s="78">
        <v>42401</v>
      </c>
      <c r="C10" s="79">
        <v>10188</v>
      </c>
      <c r="D10" s="79" t="s">
        <v>91</v>
      </c>
      <c r="E10" s="80" t="s">
        <v>93</v>
      </c>
      <c r="F10" s="81">
        <v>6722.53</v>
      </c>
    </row>
    <row r="11" spans="1:6" ht="13.5">
      <c r="A11" s="82">
        <v>3</v>
      </c>
      <c r="B11" s="78">
        <v>42402</v>
      </c>
      <c r="C11" s="79">
        <v>973</v>
      </c>
      <c r="D11" s="79" t="s">
        <v>91</v>
      </c>
      <c r="E11" s="83" t="s">
        <v>94</v>
      </c>
      <c r="F11" s="81">
        <v>20394</v>
      </c>
    </row>
    <row r="12" spans="1:6" ht="13.5">
      <c r="A12" s="82">
        <v>4</v>
      </c>
      <c r="B12" s="78">
        <v>42402</v>
      </c>
      <c r="C12" s="79">
        <v>971</v>
      </c>
      <c r="D12" s="79" t="s">
        <v>91</v>
      </c>
      <c r="E12" s="83" t="s">
        <v>94</v>
      </c>
      <c r="F12" s="81">
        <v>14502.4</v>
      </c>
    </row>
    <row r="13" spans="1:256" ht="13.5">
      <c r="A13" s="82">
        <v>5</v>
      </c>
      <c r="B13" s="78">
        <v>42402</v>
      </c>
      <c r="C13" s="79">
        <v>969</v>
      </c>
      <c r="D13" s="79" t="s">
        <v>91</v>
      </c>
      <c r="E13" s="83" t="s">
        <v>94</v>
      </c>
      <c r="F13" s="81">
        <v>22660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2">
        <v>6</v>
      </c>
      <c r="B14" s="78">
        <v>42402</v>
      </c>
      <c r="C14" s="79">
        <v>968</v>
      </c>
      <c r="D14" s="79" t="s">
        <v>91</v>
      </c>
      <c r="E14" s="83" t="s">
        <v>94</v>
      </c>
      <c r="F14" s="81">
        <v>19034.4</v>
      </c>
    </row>
    <row r="15" spans="1:6" ht="13.5">
      <c r="A15" s="82">
        <v>7</v>
      </c>
      <c r="B15" s="78">
        <v>42402</v>
      </c>
      <c r="C15" s="79">
        <v>976</v>
      </c>
      <c r="D15" s="79" t="s">
        <v>91</v>
      </c>
      <c r="E15" s="83" t="s">
        <v>94</v>
      </c>
      <c r="F15" s="81">
        <v>10876.8</v>
      </c>
    </row>
    <row r="16" spans="1:6" ht="13.5">
      <c r="A16" s="82">
        <v>8</v>
      </c>
      <c r="B16" s="78">
        <v>42402</v>
      </c>
      <c r="C16" s="79">
        <v>974</v>
      </c>
      <c r="D16" s="79" t="s">
        <v>91</v>
      </c>
      <c r="E16" s="83" t="s">
        <v>94</v>
      </c>
      <c r="F16" s="81">
        <v>29458</v>
      </c>
    </row>
    <row r="17" spans="1:6" ht="13.5">
      <c r="A17" s="82">
        <v>9</v>
      </c>
      <c r="B17" s="78">
        <v>42402</v>
      </c>
      <c r="C17" s="79">
        <v>975</v>
      </c>
      <c r="D17" s="79" t="s">
        <v>91</v>
      </c>
      <c r="E17" s="80" t="s">
        <v>94</v>
      </c>
      <c r="F17" s="81">
        <v>7341.84</v>
      </c>
    </row>
    <row r="18" spans="1:6" ht="13.5">
      <c r="A18" s="82">
        <v>10</v>
      </c>
      <c r="B18" s="78">
        <v>42402</v>
      </c>
      <c r="C18" s="79">
        <v>10189</v>
      </c>
      <c r="D18" s="79" t="s">
        <v>91</v>
      </c>
      <c r="E18" s="80" t="s">
        <v>95</v>
      </c>
      <c r="F18" s="81">
        <v>4128.3</v>
      </c>
    </row>
    <row r="19" spans="1:6" ht="13.5">
      <c r="A19" s="82">
        <v>11</v>
      </c>
      <c r="B19" s="78">
        <v>42402</v>
      </c>
      <c r="C19" s="79">
        <v>967</v>
      </c>
      <c r="D19" s="79" t="s">
        <v>91</v>
      </c>
      <c r="E19" s="80" t="s">
        <v>94</v>
      </c>
      <c r="F19" s="81">
        <v>24472.8</v>
      </c>
    </row>
    <row r="20" spans="1:6" ht="13.5">
      <c r="A20" s="82">
        <v>12</v>
      </c>
      <c r="B20" s="78">
        <v>42402</v>
      </c>
      <c r="C20" s="79">
        <v>970</v>
      </c>
      <c r="D20" s="79" t="s">
        <v>91</v>
      </c>
      <c r="E20" s="80" t="s">
        <v>94</v>
      </c>
      <c r="F20" s="81">
        <v>14502.4</v>
      </c>
    </row>
    <row r="21" spans="1:6" ht="13.5">
      <c r="A21" s="82">
        <v>13</v>
      </c>
      <c r="B21" s="78">
        <v>42402</v>
      </c>
      <c r="C21" s="79">
        <v>972</v>
      </c>
      <c r="D21" s="79" t="s">
        <v>91</v>
      </c>
      <c r="E21" s="80" t="s">
        <v>94</v>
      </c>
      <c r="F21" s="81">
        <v>40334.8</v>
      </c>
    </row>
    <row r="22" spans="1:6" ht="13.5">
      <c r="A22" s="82">
        <v>14</v>
      </c>
      <c r="B22" s="78">
        <v>42404</v>
      </c>
      <c r="C22" s="79">
        <v>10194</v>
      </c>
      <c r="D22" s="79" t="s">
        <v>91</v>
      </c>
      <c r="E22" s="80" t="s">
        <v>96</v>
      </c>
      <c r="F22" s="81">
        <v>526004</v>
      </c>
    </row>
    <row r="23" spans="1:6" ht="13.5">
      <c r="A23" s="82">
        <v>15</v>
      </c>
      <c r="B23" s="78">
        <v>42404</v>
      </c>
      <c r="C23" s="79">
        <v>985</v>
      </c>
      <c r="D23" s="79" t="s">
        <v>91</v>
      </c>
      <c r="E23" s="80" t="s">
        <v>97</v>
      </c>
      <c r="F23" s="81">
        <v>468</v>
      </c>
    </row>
    <row r="24" spans="1:6" ht="13.5">
      <c r="A24" s="82">
        <v>16</v>
      </c>
      <c r="B24" s="78">
        <v>42405</v>
      </c>
      <c r="C24" s="79">
        <v>1039</v>
      </c>
      <c r="D24" s="79" t="s">
        <v>91</v>
      </c>
      <c r="E24" s="80" t="s">
        <v>94</v>
      </c>
      <c r="F24" s="81">
        <v>3651.97</v>
      </c>
    </row>
    <row r="25" spans="1:6" ht="13.5">
      <c r="A25" s="82">
        <v>17</v>
      </c>
      <c r="B25" s="78">
        <v>42405</v>
      </c>
      <c r="C25" s="79">
        <v>1036</v>
      </c>
      <c r="D25" s="79" t="s">
        <v>91</v>
      </c>
      <c r="E25" s="80" t="s">
        <v>94</v>
      </c>
      <c r="F25" s="81">
        <v>29756.76</v>
      </c>
    </row>
    <row r="26" spans="1:6" ht="13.5">
      <c r="A26" s="82">
        <v>18</v>
      </c>
      <c r="B26" s="78">
        <v>42405</v>
      </c>
      <c r="C26" s="79">
        <v>1040</v>
      </c>
      <c r="D26" s="79" t="s">
        <v>91</v>
      </c>
      <c r="E26" s="80" t="s">
        <v>94</v>
      </c>
      <c r="F26" s="81">
        <v>26600.74</v>
      </c>
    </row>
    <row r="27" spans="1:6" ht="13.5">
      <c r="A27" s="82">
        <v>19</v>
      </c>
      <c r="B27" s="78">
        <v>42405</v>
      </c>
      <c r="C27" s="79">
        <v>1037</v>
      </c>
      <c r="D27" s="79" t="s">
        <v>91</v>
      </c>
      <c r="E27" s="80" t="s">
        <v>94</v>
      </c>
      <c r="F27" s="81">
        <v>13525.8</v>
      </c>
    </row>
    <row r="28" spans="1:6" ht="13.5">
      <c r="A28" s="82">
        <v>20</v>
      </c>
      <c r="B28" s="78">
        <v>42405</v>
      </c>
      <c r="C28" s="79">
        <v>1038</v>
      </c>
      <c r="D28" s="79" t="s">
        <v>91</v>
      </c>
      <c r="E28" s="80" t="s">
        <v>94</v>
      </c>
      <c r="F28" s="81">
        <v>5410.32</v>
      </c>
    </row>
    <row r="29" spans="1:6" ht="13.5">
      <c r="A29" s="84" t="s">
        <v>7</v>
      </c>
      <c r="B29" s="85"/>
      <c r="C29" s="85"/>
      <c r="D29" s="85"/>
      <c r="E29" s="85"/>
      <c r="F29" s="86">
        <v>1190085.22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2016-02-10T09:29:18Z</cp:lastPrinted>
  <dcterms:created xsi:type="dcterms:W3CDTF">2016-01-19T13:06:09Z</dcterms:created>
  <dcterms:modified xsi:type="dcterms:W3CDTF">2016-02-10T09:29:23Z</dcterms:modified>
  <cp:category/>
  <cp:version/>
  <cp:contentType/>
  <cp:contentStatus/>
</cp:coreProperties>
</file>