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cotizatii" sheetId="3" r:id="rId3"/>
    <sheet name="juridice" sheetId="4" r:id="rId4"/>
    <sheet name="despagubiri" sheetId="5" r:id="rId5"/>
  </sheets>
  <definedNames>
    <definedName name="_xlnm.Print_Area" localSheetId="0">'personal'!$C$1:$G$83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<sst xmlns="http://schemas.openxmlformats.org/spreadsheetml/2006/main" count="624" uniqueCount="155">
  <si>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</si>
  <si>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</si>
  <si>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</si>
  <si>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</si>
  <si>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</si>
  <si>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</si>
  <si>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</si>
  <si>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</si>
  <si>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</si>
  <si>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</si>
  <si>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</si>
  <si>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</si>
  <si>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</si>
  <si>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</si>
  <si>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</si>
  <si>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</si>
  <si>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</si>
  <si>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</si>
  <si>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</si>
  <si>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</si>
  <si>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</si>
  <si>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</si>
  <si>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OP 3721</t>
  </si>
  <si>
    <t>MFP</t>
  </si>
  <si>
    <t>OP 3811</t>
  </si>
  <si>
    <t>Nr. crt</t>
  </si>
  <si>
    <t>perioada:</t>
  </si>
  <si>
    <t>4-8 martie 2016</t>
  </si>
  <si>
    <t>Cumparare valuta contributie IOTA</t>
  </si>
  <si>
    <t>Cumparare valuta cotizatie OECD</t>
  </si>
  <si>
    <t>51.01</t>
  </si>
  <si>
    <t>CAPITOLUL "AUTORITĂŢI PUBLICE ŞI ACŢIUNI EXTERNE</t>
  </si>
  <si>
    <t xml:space="preserve">           TITLUL VII ALTE  TRANSFERURI</t>
  </si>
  <si>
    <t>PERSOANA JURIDICA</t>
  </si>
  <si>
    <t>chelt servicii juridice fact 2096/2016</t>
  </si>
  <si>
    <t>PERSOANA FIZICA</t>
  </si>
  <si>
    <t>chelt judecată dosar 15183/325/2014</t>
  </si>
  <si>
    <t>chelt judecată dosar 30555/197/2011</t>
  </si>
  <si>
    <t>chelt judecată dosar 6536/99/2014</t>
  </si>
  <si>
    <t>chelt judecată dosar 11369/30/2013</t>
  </si>
  <si>
    <t>chelt judecată si executare dosar 10976/311/2014 DE 118/2014</t>
  </si>
  <si>
    <t>chelt judecată dosar 6564/62/2014</t>
  </si>
  <si>
    <t>chelt judecată CEDO</t>
  </si>
  <si>
    <t>BUGET DE STAT</t>
  </si>
  <si>
    <t>chelt judiciare dosar 15987/233/2015</t>
  </si>
  <si>
    <t>chelt judiciare dosar 15434/299/2015</t>
  </si>
  <si>
    <t>chelt judiciare dosar 3499/104/2015</t>
  </si>
  <si>
    <t>chelt judiciare dosar 237/ll/2/2015</t>
  </si>
  <si>
    <t>chelt judiciare dosar 4101/110/2015</t>
  </si>
  <si>
    <t>chelt judiciare dosar 3976/306/2015</t>
  </si>
  <si>
    <t>chelt judiciare dosar 1300/101/2015</t>
  </si>
  <si>
    <t>chelt judiciare dosar 120/108/2016</t>
  </si>
  <si>
    <t>chelt judiciare dosar 131/320/2015</t>
  </si>
  <si>
    <t>taxa judic. de timbru dosar 17616/3/2015</t>
  </si>
  <si>
    <t>chelt judiciare dosar 369/96/2015</t>
  </si>
  <si>
    <t>chelt judiciare dosar 3052/93/2015</t>
  </si>
  <si>
    <t>chelt judiciare dosar 37835/301/2015</t>
  </si>
  <si>
    <t>chelt judiciare dosar 300/ll/2/2015</t>
  </si>
  <si>
    <t>chelt judiciare dosar 1739/91/2014</t>
  </si>
  <si>
    <t>chelt judecată dosar 19332/118/10/a1</t>
  </si>
  <si>
    <t>chelt judecată dosar 11198/197/2013</t>
  </si>
  <si>
    <t>chelt judecată dosar 14738/197/2014</t>
  </si>
  <si>
    <t>chelt judecată dosar 8291/105/2014</t>
  </si>
  <si>
    <t>chelt servicii juridice fact 4742/2016</t>
  </si>
  <si>
    <t>chelt servicii juridice fact 5365/5139/5240/2015</t>
  </si>
  <si>
    <t>chelt judecată dif. dosar 9981/99/2011</t>
  </si>
  <si>
    <t>209+E191:F197</t>
  </si>
  <si>
    <t>BIROU EXPERTIZE</t>
  </si>
  <si>
    <t>onorariu expertiza dosar 7152/256/2015</t>
  </si>
  <si>
    <t>onorariu expertiza dosar 5494/256/2015</t>
  </si>
  <si>
    <t>onorariu expertiza dosar 19814/215/2015</t>
  </si>
  <si>
    <t>onorariu expertiza dosar 3015/87/2015</t>
  </si>
  <si>
    <t>despag dosar  5734/40/2013</t>
  </si>
  <si>
    <t>alimentare cont BRD - plata CEDO</t>
  </si>
  <si>
    <t>despag CEDO</t>
  </si>
  <si>
    <t>04,04,2016</t>
  </si>
  <si>
    <t>Apa Nova</t>
  </si>
  <si>
    <t>apa rece</t>
  </si>
  <si>
    <t>BS</t>
  </si>
  <si>
    <t>service ascensoare</t>
  </si>
  <si>
    <t>tmau</t>
  </si>
  <si>
    <t>05,04,2016</t>
  </si>
  <si>
    <t>ANAF</t>
  </si>
  <si>
    <t>Rolfcard</t>
  </si>
  <si>
    <t>cartele proximitate</t>
  </si>
  <si>
    <t>Monitorul Oficial</t>
  </si>
  <si>
    <t>publicare ordine</t>
  </si>
  <si>
    <t>MAE</t>
  </si>
  <si>
    <t>taxa pasaport</t>
  </si>
  <si>
    <t>publicare anunt conncurs</t>
  </si>
  <si>
    <t>06,04,2016</t>
  </si>
  <si>
    <t>Grup Licitatii Publice</t>
  </si>
  <si>
    <t>publicare anunt concurs</t>
  </si>
  <si>
    <t>Agerpres</t>
  </si>
  <si>
    <t>flux stiri</t>
  </si>
  <si>
    <t xml:space="preserve">servicii intretionere </t>
  </si>
  <si>
    <t>Alumatic</t>
  </si>
  <si>
    <t>reparatii usi glisante</t>
  </si>
  <si>
    <t>07,04,2016</t>
  </si>
  <si>
    <t>fd handicap</t>
  </si>
  <si>
    <t>CNCIR</t>
  </si>
  <si>
    <t>inspectie tehnica ascensoare</t>
  </si>
  <si>
    <t>Travel time</t>
  </si>
  <si>
    <t>bilet avion</t>
  </si>
  <si>
    <t>08,04,2016</t>
  </si>
  <si>
    <t>mmap</t>
  </si>
  <si>
    <t>en el</t>
  </si>
  <si>
    <t>total</t>
  </si>
  <si>
    <t>Subtotal 10.01.01</t>
  </si>
  <si>
    <t>10.01.01</t>
  </si>
  <si>
    <t>aprilie</t>
  </si>
  <si>
    <t>alim card sal luna mart, pl contrib, impoz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</si>
  <si>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</si>
  <si>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</si>
  <si>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</si>
  <si>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</si>
  <si>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</si>
  <si>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</si>
  <si>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</si>
  <si>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</si>
  <si>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</si>
  <si>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</si>
  <si>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card, pl impoz, contrib com</t>
  </si>
  <si>
    <t>Total 10.01.12</t>
  </si>
  <si>
    <t>Subtotal 10.01.13</t>
  </si>
  <si>
    <t>10.01.13</t>
  </si>
  <si>
    <t>alim card depl ext</t>
  </si>
  <si>
    <t>alim numerar depl</t>
  </si>
  <si>
    <t>Total 10.01.13</t>
  </si>
  <si>
    <t>Subtotal 10.01.30</t>
  </si>
  <si>
    <t>10.01.30</t>
  </si>
  <si>
    <t>alim numerar sal luna mart</t>
  </si>
  <si>
    <t>Total 10.01.30</t>
  </si>
  <si>
    <t>Subtotal 10.03.01</t>
  </si>
  <si>
    <t>10.03.01</t>
  </si>
  <si>
    <t>CAS instit ret sal luna martie</t>
  </si>
  <si>
    <t>Total 10.03.01</t>
  </si>
  <si>
    <t>Subtotal 10.03.02</t>
  </si>
  <si>
    <t>10.03.02</t>
  </si>
  <si>
    <t>somaj instit ret sal luna martie</t>
  </si>
  <si>
    <t>Total 10.03.02</t>
  </si>
  <si>
    <t>Subtotal 10.03.03</t>
  </si>
  <si>
    <t>10.03.03</t>
  </si>
  <si>
    <t>CASS instit ret sal luna martie</t>
  </si>
  <si>
    <t>Total 10.03.03</t>
  </si>
  <si>
    <t>Subtotal 10.03.04</t>
  </si>
  <si>
    <t>10.03.04</t>
  </si>
  <si>
    <t>acc si boli prof ret sal luna martie</t>
  </si>
  <si>
    <t>Total 10.03.04</t>
  </si>
  <si>
    <t>Subtotal 10.03.06</t>
  </si>
  <si>
    <t>10.03.06</t>
  </si>
  <si>
    <t>alim card sal CCI luna mart, pl contrib, impoz</t>
  </si>
  <si>
    <t>ali numerar sal CCI luna mart</t>
  </si>
  <si>
    <t>Total 10.03.06</t>
  </si>
  <si>
    <t>Clasificatie bugetara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</si>
</sst>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right" vertical="center"/>
      <protection/>
    </xf>
    <xf numFmtId="0" fontId="19" fillId="0" borderId="14" xfId="62" applyFont="1" applyBorder="1" applyAlignment="1">
      <alignment horizontal="right" vertical="center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0" fontId="0" fillId="0" borderId="16" xfId="61" applyBorder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right"/>
      <protection/>
    </xf>
    <xf numFmtId="0" fontId="19" fillId="0" borderId="14" xfId="60" applyFont="1" applyBorder="1" applyAlignment="1">
      <alignment horizontal="center"/>
      <protection/>
    </xf>
    <xf numFmtId="4" fontId="19" fillId="0" borderId="14" xfId="60" applyNumberFormat="1" applyFont="1" applyBorder="1" applyAlignment="1">
      <alignment horizontal="center" vertical="center"/>
      <protection/>
    </xf>
    <xf numFmtId="14" fontId="19" fillId="0" borderId="14" xfId="60" applyNumberFormat="1" applyFont="1" applyBorder="1" applyAlignment="1">
      <alignment horizontal="center"/>
      <protection/>
    </xf>
    <xf numFmtId="14" fontId="19" fillId="0" borderId="14" xfId="62" applyNumberFormat="1" applyFont="1" applyBorder="1" applyAlignment="1">
      <alignment horizontal="center" vertical="center"/>
      <protection/>
    </xf>
    <xf numFmtId="2" fontId="19" fillId="0" borderId="13" xfId="62" applyNumberFormat="1" applyFont="1" applyBorder="1" applyAlignment="1">
      <alignment horizontal="center" vertical="center" wrapText="1"/>
      <protection/>
    </xf>
    <xf numFmtId="0" fontId="19" fillId="0" borderId="0" xfId="62" applyFont="1" applyAlignment="1">
      <alignment horizontal="right"/>
      <protection/>
    </xf>
    <xf numFmtId="4" fontId="19" fillId="0" borderId="14" xfId="60" applyNumberFormat="1" applyFont="1" applyBorder="1" applyAlignment="1">
      <alignment horizontal="right"/>
      <protection/>
    </xf>
    <xf numFmtId="4" fontId="19" fillId="0" borderId="14" xfId="60" applyNumberFormat="1" applyFont="1" applyBorder="1" applyAlignment="1">
      <alignment horizontal="right" vertical="center"/>
      <protection/>
    </xf>
    <xf numFmtId="4" fontId="20" fillId="0" borderId="18" xfId="61" applyNumberFormat="1" applyFont="1" applyBorder="1" applyAlignment="1">
      <alignment horizontal="right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 wrapText="1"/>
      <protection/>
    </xf>
    <xf numFmtId="0" fontId="25" fillId="0" borderId="19" xfId="59" applyFont="1" applyFill="1" applyBorder="1" applyAlignment="1">
      <alignment horizontal="center" vertical="center"/>
      <protection/>
    </xf>
    <xf numFmtId="0" fontId="26" fillId="0" borderId="19" xfId="62" applyFont="1" applyFill="1" applyBorder="1" applyAlignment="1">
      <alignment horizontal="center" vertical="center"/>
      <protection/>
    </xf>
    <xf numFmtId="167" fontId="26" fillId="0" borderId="19" xfId="59" applyNumberFormat="1" applyFont="1" applyFill="1" applyBorder="1" applyAlignment="1">
      <alignment horizontal="center"/>
      <protection/>
    </xf>
    <xf numFmtId="0" fontId="26" fillId="0" borderId="19" xfId="59" applyFont="1" applyFill="1" applyBorder="1" applyAlignment="1">
      <alignment horizontal="center"/>
      <protection/>
    </xf>
    <xf numFmtId="0" fontId="27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4" fontId="26" fillId="0" borderId="19" xfId="59" applyNumberFormat="1" applyFont="1" applyFill="1" applyBorder="1" applyAlignment="1">
      <alignment horizontal="right"/>
      <protection/>
    </xf>
    <xf numFmtId="0" fontId="26" fillId="0" borderId="20" xfId="59" applyFont="1" applyFill="1" applyBorder="1" applyAlignment="1">
      <alignment horizontal="center"/>
      <protection/>
    </xf>
    <xf numFmtId="0" fontId="27" fillId="0" borderId="19" xfId="59" applyFont="1" applyFill="1" applyBorder="1" applyAlignment="1">
      <alignment horizontal="center"/>
      <protection/>
    </xf>
    <xf numFmtId="0" fontId="26" fillId="0" borderId="19" xfId="0" applyFont="1" applyBorder="1" applyAlignment="1">
      <alignment/>
    </xf>
    <xf numFmtId="167" fontId="28" fillId="0" borderId="19" xfId="59" applyNumberFormat="1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4" fontId="29" fillId="0" borderId="19" xfId="59" applyNumberFormat="1" applyFont="1" applyFill="1" applyBorder="1" applyAlignment="1">
      <alignment horizontal="right" vertical="center"/>
      <protection/>
    </xf>
    <xf numFmtId="167" fontId="27" fillId="0" borderId="19" xfId="59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29" fillId="0" borderId="19" xfId="61" applyFont="1" applyFill="1" applyBorder="1" applyAlignment="1">
      <alignment/>
      <protection/>
    </xf>
    <xf numFmtId="0" fontId="26" fillId="0" borderId="19" xfId="61" applyFont="1" applyFill="1" applyBorder="1" applyAlignment="1">
      <alignment/>
      <protection/>
    </xf>
    <xf numFmtId="4" fontId="29" fillId="0" borderId="19" xfId="61" applyNumberFormat="1" applyFont="1" applyFill="1" applyBorder="1" applyAlignment="1">
      <alignment horizontal="right"/>
      <protection/>
    </xf>
    <xf numFmtId="0" fontId="0" fillId="0" borderId="21" xfId="0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164" fontId="0" fillId="0" borderId="25" xfId="42" applyFont="1" applyFill="1" applyBorder="1" applyAlignment="1" applyProtection="1">
      <alignment horizontal="left"/>
      <protection/>
    </xf>
    <xf numFmtId="164" fontId="0" fillId="0" borderId="25" xfId="42" applyFont="1" applyFill="1" applyBorder="1" applyAlignment="1" applyProtection="1">
      <alignment/>
      <protection/>
    </xf>
    <xf numFmtId="14" fontId="0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right"/>
    </xf>
    <xf numFmtId="164" fontId="19" fillId="0" borderId="29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Border="1" applyAlignment="1">
      <alignment/>
    </xf>
    <xf numFmtId="168" fontId="0" fillId="0" borderId="26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32" xfId="0" applyFont="1" applyBorder="1" applyAlignment="1">
      <alignment/>
    </xf>
    <xf numFmtId="168" fontId="0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19" fillId="0" borderId="35" xfId="0" applyFont="1" applyBorder="1" applyAlignment="1">
      <alignment/>
    </xf>
    <xf numFmtId="168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168" fontId="0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84"/>
  <sheetViews>
    <sheetView tabSelected="1" zoomScalePageLayoutView="0" workbookViewId="0" topLeftCell="C1">
      <selection activeCell="C84" sqref="A84:IV84"/>
    </sheetView>
  </sheetViews>
  <sheetFormatPr defaultColWidth="8.7109375" defaultRowHeight="12.75"/>
  <cols>
    <col min="1" max="2" width="0" style="0" hidden="1" customWidth="1"/>
    <col min="3" max="3" width="20.28125" style="0" customWidth="1"/>
    <col min="4" max="4" width="7.140625" style="0" customWidth="1"/>
    <col min="5" max="5" width="6.28125" style="0" customWidth="1"/>
    <col min="6" max="6" width="15.7109375" style="0" customWidth="1"/>
    <col min="7" max="7" width="34.7109375" style="0" customWidth="1"/>
  </cols>
  <sheetData>
    <row r="1" spans="3:6" ht="14.25" customHeight="1">
      <c r="C1" s="1" t="s">
        <v>0</v>
      </c>
      <c r="D1" s="1"/>
      <c r="E1" s="1"/>
      <c r="F1" s="1"/>
    </row>
    <row r="2" ht="12.75" hidden="1"/>
    <row r="4" spans="3:7" ht="12.75">
      <c r="C4" s="1" t="s">
        <v>1</v>
      </c>
      <c r="D4" s="1"/>
      <c r="E4" s="1"/>
      <c r="F4" s="1"/>
      <c r="G4" s="1"/>
    </row>
    <row r="5" spans="3:11" ht="12.75">
      <c r="C5" s="1" t="s">
        <v>2</v>
      </c>
      <c r="D5" s="1"/>
      <c r="E5" s="1"/>
      <c r="F5" s="1"/>
      <c r="K5" s="2"/>
    </row>
    <row r="6" spans="3:11" ht="12.75" hidden="1">
      <c r="C6" s="1"/>
      <c r="D6" s="1"/>
      <c r="E6" s="1"/>
      <c r="F6" s="1"/>
      <c r="K6" s="2"/>
    </row>
    <row r="7" spans="3:11" ht="12.75">
      <c r="C7" s="1"/>
      <c r="D7" s="1"/>
      <c r="E7" s="1"/>
      <c r="F7" s="1"/>
      <c r="K7" s="2"/>
    </row>
    <row r="8" spans="3:11" ht="12.75">
      <c r="C8" s="1"/>
      <c r="D8" s="1"/>
      <c r="E8" s="1"/>
      <c r="F8" s="37" t="s">
        <v>26</v>
      </c>
      <c r="G8" s="16" t="s">
        <v>27</v>
      </c>
      <c r="K8" s="2"/>
    </row>
    <row r="9" spans="3:11" ht="12.75" hidden="1">
      <c r="C9" s="1"/>
      <c r="D9" s="3"/>
      <c r="E9" s="1"/>
      <c r="F9" s="4"/>
      <c r="K9" s="2"/>
    </row>
    <row r="10" spans="3:11" ht="12.75" hidden="1">
      <c r="C10" s="1"/>
      <c r="D10" s="3"/>
      <c r="E10" s="1"/>
      <c r="F10" s="4"/>
      <c r="K10" s="2"/>
    </row>
    <row r="11" spans="4:6" ht="12.75">
      <c r="D11" s="1"/>
      <c r="E11" s="1"/>
      <c r="F11" s="1"/>
    </row>
    <row r="12" spans="3:10" ht="12.75">
      <c r="C12" s="77" t="s">
        <v>154</v>
      </c>
      <c r="D12" s="77" t="s">
        <v>3</v>
      </c>
      <c r="E12" s="77" t="s">
        <v>4</v>
      </c>
      <c r="F12" s="77" t="s">
        <v>5</v>
      </c>
      <c r="G12" s="77" t="s">
        <v>6</v>
      </c>
      <c r="H12" s="106"/>
      <c r="I12" s="106"/>
      <c r="J12" s="106"/>
    </row>
    <row r="13" spans="3:10" ht="12.75" customHeight="1">
      <c r="C13" s="76" t="s">
        <v>108</v>
      </c>
      <c r="D13" s="77"/>
      <c r="E13" s="77"/>
      <c r="F13" s="78">
        <v>24428162</v>
      </c>
      <c r="G13" s="77"/>
      <c r="H13" s="106"/>
      <c r="I13" s="106"/>
      <c r="J13" s="106"/>
    </row>
    <row r="14" spans="3:10" ht="12.75">
      <c r="C14" s="79" t="s">
        <v>109</v>
      </c>
      <c r="D14" s="11" t="s">
        <v>110</v>
      </c>
      <c r="E14" s="6">
        <v>7</v>
      </c>
      <c r="F14" s="80">
        <v>8138959</v>
      </c>
      <c r="G14" s="6" t="s">
        <v>111</v>
      </c>
      <c r="H14" s="106"/>
      <c r="I14" s="106"/>
      <c r="J14" s="106"/>
    </row>
    <row r="15" spans="3:10" ht="12.75">
      <c r="C15" s="79"/>
      <c r="D15" s="11"/>
      <c r="E15" s="6">
        <v>8</v>
      </c>
      <c r="F15" s="80">
        <v>128737</v>
      </c>
      <c r="H15" s="106"/>
      <c r="I15" s="106"/>
      <c r="J15" s="106"/>
    </row>
    <row r="16" spans="3:10" ht="12.75" hidden="1">
      <c r="C16" s="79"/>
      <c r="D16" s="11"/>
      <c r="E16" s="6"/>
      <c r="F16" s="80"/>
      <c r="G16" s="6"/>
      <c r="H16" s="106"/>
      <c r="I16" s="106"/>
      <c r="J16" s="106"/>
    </row>
    <row r="17" spans="3:10" ht="12.75" hidden="1">
      <c r="C17" s="79"/>
      <c r="D17" s="11"/>
      <c r="E17" s="6"/>
      <c r="F17" s="80"/>
      <c r="G17" s="6"/>
      <c r="H17" s="106"/>
      <c r="I17" s="106"/>
      <c r="J17" s="106"/>
    </row>
    <row r="18" spans="3:10" ht="12.75">
      <c r="C18" s="79"/>
      <c r="D18" s="11"/>
      <c r="E18" s="6"/>
      <c r="F18" s="80"/>
      <c r="G18" s="6"/>
      <c r="H18" s="106"/>
      <c r="I18" s="106"/>
      <c r="J18" s="106"/>
    </row>
    <row r="19" spans="3:10" ht="13.5" thickBot="1">
      <c r="C19" s="81" t="s">
        <v>112</v>
      </c>
      <c r="D19" s="82"/>
      <c r="E19" s="8"/>
      <c r="F19" s="83">
        <f>SUM(F13:F18)</f>
        <v>32695858</v>
      </c>
      <c r="G19" s="8"/>
      <c r="H19" s="106"/>
      <c r="I19" s="106"/>
      <c r="J19" s="106"/>
    </row>
    <row r="20" spans="3:10" ht="12.75">
      <c r="C20" s="84" t="s">
        <v>113</v>
      </c>
      <c r="D20" s="85"/>
      <c r="E20" s="70"/>
      <c r="F20" s="86">
        <v>81490</v>
      </c>
      <c r="G20" s="70"/>
      <c r="H20" s="106"/>
      <c r="I20" s="106"/>
      <c r="J20" s="106"/>
    </row>
    <row r="21" spans="3:10" ht="12.75">
      <c r="C21" s="5" t="s">
        <v>114</v>
      </c>
      <c r="D21" s="6"/>
      <c r="E21" s="6"/>
      <c r="F21" s="80"/>
      <c r="G21" s="6"/>
      <c r="H21" s="106"/>
      <c r="I21" s="106"/>
      <c r="J21" s="106"/>
    </row>
    <row r="22" spans="3:10" ht="12.75" hidden="1">
      <c r="C22" s="5"/>
      <c r="D22" s="6"/>
      <c r="E22" s="6"/>
      <c r="F22" s="80"/>
      <c r="G22" s="6" t="s">
        <v>115</v>
      </c>
      <c r="H22" s="106"/>
      <c r="I22" s="106"/>
      <c r="J22" s="106"/>
    </row>
    <row r="23" spans="3:10" ht="12.75" hidden="1">
      <c r="C23" s="5"/>
      <c r="D23" s="6"/>
      <c r="E23" s="6"/>
      <c r="F23" s="80"/>
      <c r="G23" s="6" t="s">
        <v>115</v>
      </c>
      <c r="H23" s="106"/>
      <c r="I23" s="106"/>
      <c r="J23" s="106"/>
    </row>
    <row r="24" spans="3:10" ht="12.75" hidden="1">
      <c r="C24" s="87"/>
      <c r="D24" s="70"/>
      <c r="E24" s="70"/>
      <c r="F24" s="86"/>
      <c r="G24" s="6"/>
      <c r="H24" s="106"/>
      <c r="I24" s="106"/>
      <c r="J24" s="106"/>
    </row>
    <row r="25" spans="3:10" ht="12.75" hidden="1">
      <c r="C25" s="87"/>
      <c r="D25" s="70"/>
      <c r="E25" s="70"/>
      <c r="F25" s="86"/>
      <c r="G25" s="6"/>
      <c r="H25" s="106"/>
      <c r="I25" s="106"/>
      <c r="J25" s="106"/>
    </row>
    <row r="26" spans="3:10" ht="12.75">
      <c r="C26" s="87"/>
      <c r="D26" s="70"/>
      <c r="E26" s="70"/>
      <c r="F26" s="86"/>
      <c r="G26" s="6"/>
      <c r="H26" s="106"/>
      <c r="I26" s="106"/>
      <c r="J26" s="106"/>
    </row>
    <row r="27" spans="3:10" ht="13.5" thickBot="1">
      <c r="C27" s="81" t="s">
        <v>116</v>
      </c>
      <c r="D27" s="8"/>
      <c r="E27" s="8"/>
      <c r="F27" s="83">
        <f>SUM(F20:F26)</f>
        <v>81490</v>
      </c>
      <c r="G27" s="8"/>
      <c r="H27" s="106"/>
      <c r="I27" s="106"/>
      <c r="J27" s="106"/>
    </row>
    <row r="28" spans="3:10" ht="12.75">
      <c r="C28" s="84" t="s">
        <v>117</v>
      </c>
      <c r="D28" s="88"/>
      <c r="E28" s="88"/>
      <c r="F28" s="89">
        <v>70019</v>
      </c>
      <c r="G28" s="90"/>
      <c r="H28" s="107"/>
      <c r="I28" s="106"/>
      <c r="J28" s="106"/>
    </row>
    <row r="29" spans="3:10" ht="12.75">
      <c r="C29" s="5" t="s">
        <v>118</v>
      </c>
      <c r="D29" s="91" t="s">
        <v>110</v>
      </c>
      <c r="E29" s="92">
        <v>7</v>
      </c>
      <c r="F29" s="93">
        <v>24449</v>
      </c>
      <c r="G29" s="6" t="s">
        <v>111</v>
      </c>
      <c r="H29" s="107"/>
      <c r="I29" s="106"/>
      <c r="J29" s="106"/>
    </row>
    <row r="30" spans="3:10" ht="12.75">
      <c r="C30" s="87"/>
      <c r="D30" s="84"/>
      <c r="E30" s="84"/>
      <c r="F30" s="86"/>
      <c r="G30" s="70"/>
      <c r="H30" s="107"/>
      <c r="I30" s="106"/>
      <c r="J30" s="106"/>
    </row>
    <row r="31" spans="3:10" ht="12.75" hidden="1">
      <c r="C31" s="87"/>
      <c r="D31" s="84"/>
      <c r="E31" s="84"/>
      <c r="F31" s="86"/>
      <c r="G31" s="70"/>
      <c r="H31" s="107"/>
      <c r="I31" s="106"/>
      <c r="J31" s="106"/>
    </row>
    <row r="32" spans="3:10" ht="13.5" thickBot="1">
      <c r="C32" s="81" t="s">
        <v>119</v>
      </c>
      <c r="D32" s="81"/>
      <c r="E32" s="81"/>
      <c r="F32" s="83">
        <f>SUM(F28:F31)</f>
        <v>94468</v>
      </c>
      <c r="G32" s="8"/>
      <c r="H32" s="107"/>
      <c r="I32" s="106"/>
      <c r="J32" s="106"/>
    </row>
    <row r="33" spans="3:10" ht="12.75">
      <c r="C33" s="84" t="s">
        <v>120</v>
      </c>
      <c r="D33" s="84"/>
      <c r="E33" s="84"/>
      <c r="F33" s="86">
        <v>26250</v>
      </c>
      <c r="G33" s="70"/>
      <c r="H33" s="107"/>
      <c r="I33" s="106"/>
      <c r="J33" s="106"/>
    </row>
    <row r="34" spans="3:10" ht="12.75">
      <c r="C34" s="87" t="s">
        <v>121</v>
      </c>
      <c r="D34" s="11"/>
      <c r="E34" s="6"/>
      <c r="F34" s="80"/>
      <c r="G34" s="6"/>
      <c r="H34" s="107"/>
      <c r="I34" s="106"/>
      <c r="J34" s="106"/>
    </row>
    <row r="35" spans="3:10" ht="12.75" hidden="1">
      <c r="C35" s="87"/>
      <c r="D35" s="84"/>
      <c r="E35" s="84"/>
      <c r="F35" s="86"/>
      <c r="G35" s="6" t="s">
        <v>122</v>
      </c>
      <c r="H35" s="107"/>
      <c r="I35" s="106"/>
      <c r="J35" s="106"/>
    </row>
    <row r="36" spans="3:10" ht="12.75" hidden="1">
      <c r="C36" s="87"/>
      <c r="D36" s="84"/>
      <c r="E36" s="84"/>
      <c r="F36" s="86"/>
      <c r="G36" s="6" t="s">
        <v>122</v>
      </c>
      <c r="H36" s="107"/>
      <c r="I36" s="106"/>
      <c r="J36" s="106"/>
    </row>
    <row r="37" spans="3:10" ht="12.75" hidden="1">
      <c r="C37" s="87"/>
      <c r="D37" s="84"/>
      <c r="E37" s="84"/>
      <c r="F37" s="86"/>
      <c r="G37" s="6"/>
      <c r="H37" s="107"/>
      <c r="I37" s="106"/>
      <c r="J37" s="106"/>
    </row>
    <row r="38" spans="3:10" ht="12.75">
      <c r="C38" s="87"/>
      <c r="D38" s="84"/>
      <c r="E38" s="84"/>
      <c r="F38" s="86"/>
      <c r="G38" s="6"/>
      <c r="H38" s="107"/>
      <c r="I38" s="106"/>
      <c r="J38" s="106"/>
    </row>
    <row r="39" spans="3:10" ht="12.75" hidden="1">
      <c r="C39" s="87"/>
      <c r="D39" s="84"/>
      <c r="E39" s="84"/>
      <c r="F39" s="86"/>
      <c r="G39" s="6"/>
      <c r="H39" s="107"/>
      <c r="I39" s="106"/>
      <c r="J39" s="106"/>
    </row>
    <row r="40" spans="3:10" ht="13.5" thickBot="1">
      <c r="C40" s="81" t="s">
        <v>123</v>
      </c>
      <c r="D40" s="81"/>
      <c r="E40" s="81"/>
      <c r="F40" s="83">
        <f>SUM(F33:F39)</f>
        <v>26250</v>
      </c>
      <c r="G40" s="8"/>
      <c r="H40" s="107"/>
      <c r="I40" s="106"/>
      <c r="J40" s="106"/>
    </row>
    <row r="41" spans="3:10" ht="12.75">
      <c r="C41" s="88" t="s">
        <v>124</v>
      </c>
      <c r="D41" s="88"/>
      <c r="E41" s="88"/>
      <c r="F41" s="89">
        <v>326453</v>
      </c>
      <c r="G41" s="88"/>
      <c r="H41" s="107"/>
      <c r="I41" s="106"/>
      <c r="J41" s="106"/>
    </row>
    <row r="42" spans="3:10" ht="12.75">
      <c r="C42" s="5" t="s">
        <v>125</v>
      </c>
      <c r="D42" s="84" t="s">
        <v>110</v>
      </c>
      <c r="E42" s="84">
        <v>7</v>
      </c>
      <c r="F42" s="80">
        <v>32000</v>
      </c>
      <c r="G42" s="6" t="s">
        <v>126</v>
      </c>
      <c r="H42" s="107"/>
      <c r="I42" s="106"/>
      <c r="J42" s="106"/>
    </row>
    <row r="43" spans="3:10" ht="12.75">
      <c r="C43" s="94"/>
      <c r="D43" s="6"/>
      <c r="E43" s="6">
        <v>8</v>
      </c>
      <c r="F43" s="95">
        <v>114</v>
      </c>
      <c r="G43" s="6" t="s">
        <v>127</v>
      </c>
      <c r="H43" s="107"/>
      <c r="I43" s="106"/>
      <c r="J43" s="106"/>
    </row>
    <row r="44" spans="3:10" ht="12.75" hidden="1">
      <c r="C44" s="94"/>
      <c r="D44" s="6"/>
      <c r="E44" s="96"/>
      <c r="F44" s="80"/>
      <c r="G44" s="6"/>
      <c r="H44" s="107"/>
      <c r="I44" s="106"/>
      <c r="J44" s="106"/>
    </row>
    <row r="45" spans="3:10" ht="12.75">
      <c r="C45" s="87"/>
      <c r="D45" s="97"/>
      <c r="E45" s="84"/>
      <c r="F45" s="80"/>
      <c r="G45" s="6"/>
      <c r="H45" s="107"/>
      <c r="I45" s="106"/>
      <c r="J45" s="106"/>
    </row>
    <row r="46" spans="3:10" ht="13.5" thickBot="1">
      <c r="C46" s="8" t="s">
        <v>128</v>
      </c>
      <c r="D46" s="81"/>
      <c r="E46" s="81"/>
      <c r="F46" s="83">
        <f>SUM(F41:F45)</f>
        <v>358567</v>
      </c>
      <c r="G46" s="98"/>
      <c r="H46" s="107"/>
      <c r="I46" s="106"/>
      <c r="J46" s="106"/>
    </row>
    <row r="47" spans="3:10" ht="12.75">
      <c r="C47" s="88" t="s">
        <v>129</v>
      </c>
      <c r="D47" s="88"/>
      <c r="E47" s="88"/>
      <c r="F47" s="89">
        <v>192479</v>
      </c>
      <c r="G47" s="88"/>
      <c r="H47" s="107"/>
      <c r="I47" s="106"/>
      <c r="J47" s="106"/>
    </row>
    <row r="48" spans="3:10" ht="12.75">
      <c r="C48" s="99" t="s">
        <v>130</v>
      </c>
      <c r="D48" t="s">
        <v>110</v>
      </c>
      <c r="E48" s="11">
        <v>7</v>
      </c>
      <c r="F48" s="80">
        <v>69738</v>
      </c>
      <c r="G48" s="6" t="s">
        <v>111</v>
      </c>
      <c r="H48" s="107"/>
      <c r="I48" s="106"/>
      <c r="J48" s="106"/>
    </row>
    <row r="49" spans="3:10" ht="12.75">
      <c r="C49" s="99"/>
      <c r="D49" s="11"/>
      <c r="E49" s="11">
        <v>8</v>
      </c>
      <c r="F49" s="80">
        <v>3297</v>
      </c>
      <c r="G49" s="6" t="s">
        <v>131</v>
      </c>
      <c r="H49" s="107"/>
      <c r="I49" s="106"/>
      <c r="J49" s="106"/>
    </row>
    <row r="50" spans="3:10" ht="12.75">
      <c r="C50" s="99"/>
      <c r="D50" s="11"/>
      <c r="E50" s="11"/>
      <c r="F50" s="80"/>
      <c r="G50" s="6"/>
      <c r="H50" s="107"/>
      <c r="I50" s="106"/>
      <c r="J50" s="106"/>
    </row>
    <row r="51" spans="3:10" ht="12.75" hidden="1">
      <c r="C51" s="99"/>
      <c r="D51" s="11"/>
      <c r="E51" s="11"/>
      <c r="F51" s="80"/>
      <c r="G51" s="6"/>
      <c r="H51" s="107"/>
      <c r="I51" s="106"/>
      <c r="J51" s="106"/>
    </row>
    <row r="52" spans="3:10" ht="12.75" hidden="1">
      <c r="C52" s="5"/>
      <c r="D52" s="84"/>
      <c r="E52" s="84"/>
      <c r="F52" s="86"/>
      <c r="G52" s="6"/>
      <c r="H52" s="107"/>
      <c r="I52" s="106"/>
      <c r="J52" s="106"/>
    </row>
    <row r="53" spans="3:10" ht="13.5" thickBot="1">
      <c r="C53" s="81" t="s">
        <v>132</v>
      </c>
      <c r="D53" s="81"/>
      <c r="E53" s="81"/>
      <c r="F53" s="83">
        <f>SUM(F47:F52)</f>
        <v>265514</v>
      </c>
      <c r="G53" s="100"/>
      <c r="H53" s="107"/>
      <c r="I53" s="106"/>
      <c r="J53" s="106"/>
    </row>
    <row r="54" spans="3:10" ht="12.75">
      <c r="C54" s="88" t="s">
        <v>133</v>
      </c>
      <c r="D54" s="88"/>
      <c r="E54" s="88"/>
      <c r="F54" s="89">
        <v>3905330</v>
      </c>
      <c r="G54" s="88"/>
      <c r="H54" s="107"/>
      <c r="I54" s="106"/>
      <c r="J54" s="106"/>
    </row>
    <row r="55" spans="3:10" ht="12.75">
      <c r="C55" s="5" t="s">
        <v>134</v>
      </c>
      <c r="D55" s="11" t="s">
        <v>110</v>
      </c>
      <c r="E55" s="11">
        <v>7</v>
      </c>
      <c r="F55" s="80">
        <v>1315683</v>
      </c>
      <c r="G55" s="6" t="s">
        <v>135</v>
      </c>
      <c r="H55" s="107"/>
      <c r="I55" s="106"/>
      <c r="J55" s="106"/>
    </row>
    <row r="56" spans="3:10" ht="12.75" hidden="1">
      <c r="C56" s="5"/>
      <c r="D56" s="11"/>
      <c r="E56" s="11"/>
      <c r="F56" s="80"/>
      <c r="G56" s="6"/>
      <c r="H56" s="107"/>
      <c r="I56" s="106"/>
      <c r="J56" s="106"/>
    </row>
    <row r="57" spans="3:10" ht="12.75">
      <c r="C57" s="5"/>
      <c r="D57" s="11"/>
      <c r="E57" s="11"/>
      <c r="F57" s="80"/>
      <c r="G57" s="6"/>
      <c r="H57" s="107"/>
      <c r="I57" s="106"/>
      <c r="J57" s="106"/>
    </row>
    <row r="58" spans="3:10" ht="12.75" hidden="1">
      <c r="C58" s="5"/>
      <c r="D58" s="101"/>
      <c r="E58" s="11"/>
      <c r="F58" s="80"/>
      <c r="G58" s="6"/>
      <c r="H58" s="107"/>
      <c r="I58" s="106"/>
      <c r="J58" s="106"/>
    </row>
    <row r="59" spans="3:10" ht="12.75" hidden="1">
      <c r="C59" s="5"/>
      <c r="E59" s="11"/>
      <c r="F59" s="80"/>
      <c r="G59" s="6"/>
      <c r="H59" s="107"/>
      <c r="I59" s="106"/>
      <c r="J59" s="106"/>
    </row>
    <row r="60" spans="3:11" ht="13.5" thickBot="1">
      <c r="C60" s="81" t="s">
        <v>136</v>
      </c>
      <c r="D60" s="81"/>
      <c r="E60" s="81"/>
      <c r="F60" s="83">
        <f>SUM(F54:F59)</f>
        <v>5221013</v>
      </c>
      <c r="G60" s="98"/>
      <c r="H60" s="108"/>
      <c r="I60" s="109"/>
      <c r="J60" s="106"/>
      <c r="K60" s="106"/>
    </row>
    <row r="61" spans="3:11" ht="12.75">
      <c r="C61" s="88" t="s">
        <v>137</v>
      </c>
      <c r="D61" s="88"/>
      <c r="E61" s="88"/>
      <c r="F61" s="89">
        <v>123273</v>
      </c>
      <c r="G61" s="90"/>
      <c r="H61" s="108"/>
      <c r="I61" s="109"/>
      <c r="J61" s="106"/>
      <c r="K61" s="106"/>
    </row>
    <row r="62" spans="3:10" ht="12.75">
      <c r="C62" s="5" t="s">
        <v>138</v>
      </c>
      <c r="D62" s="11" t="s">
        <v>110</v>
      </c>
      <c r="E62" s="11">
        <v>7</v>
      </c>
      <c r="F62" s="89">
        <v>41637</v>
      </c>
      <c r="G62" s="6" t="s">
        <v>139</v>
      </c>
      <c r="H62" s="107"/>
      <c r="I62" s="106"/>
      <c r="J62" s="106"/>
    </row>
    <row r="63" spans="3:10" ht="12.75" hidden="1">
      <c r="C63" s="5"/>
      <c r="D63" s="11"/>
      <c r="E63" s="11"/>
      <c r="F63" s="89"/>
      <c r="G63" s="6"/>
      <c r="H63" s="107"/>
      <c r="I63" s="106"/>
      <c r="J63" s="106"/>
    </row>
    <row r="64" spans="3:10" ht="12.75">
      <c r="C64" s="5"/>
      <c r="D64" s="11"/>
      <c r="E64" s="11"/>
      <c r="F64" s="89"/>
      <c r="G64" s="6"/>
      <c r="H64" s="107"/>
      <c r="I64" s="106"/>
      <c r="J64" s="106"/>
    </row>
    <row r="65" spans="3:10" ht="12.75" hidden="1">
      <c r="C65" s="5"/>
      <c r="D65" s="11"/>
      <c r="E65" s="11"/>
      <c r="F65" s="89"/>
      <c r="G65" s="6"/>
      <c r="H65" s="107"/>
      <c r="I65" s="106"/>
      <c r="J65" s="106"/>
    </row>
    <row r="66" spans="3:10" ht="13.5" thickBot="1">
      <c r="C66" s="81" t="s">
        <v>140</v>
      </c>
      <c r="D66" s="81"/>
      <c r="E66" s="81"/>
      <c r="F66" s="83">
        <f>SUM(F61:F65)</f>
        <v>164910</v>
      </c>
      <c r="G66" s="98"/>
      <c r="H66" s="107"/>
      <c r="I66" s="106"/>
      <c r="J66" s="106"/>
    </row>
    <row r="67" spans="3:10" ht="12.75">
      <c r="C67" s="102" t="s">
        <v>141</v>
      </c>
      <c r="D67" s="102"/>
      <c r="E67" s="102"/>
      <c r="F67" s="103">
        <v>1289467</v>
      </c>
      <c r="G67" s="104"/>
      <c r="H67" s="107"/>
      <c r="I67" s="106"/>
      <c r="J67" s="106"/>
    </row>
    <row r="68" spans="3:10" ht="12.75">
      <c r="C68" s="99" t="s">
        <v>142</v>
      </c>
      <c r="D68" s="11" t="s">
        <v>110</v>
      </c>
      <c r="E68" s="11">
        <v>7</v>
      </c>
      <c r="F68" s="89">
        <v>435079</v>
      </c>
      <c r="G68" s="6" t="s">
        <v>143</v>
      </c>
      <c r="H68" s="107"/>
      <c r="I68" s="106"/>
      <c r="J68" s="106"/>
    </row>
    <row r="69" spans="3:10" ht="12.75" hidden="1">
      <c r="C69" s="99"/>
      <c r="D69" s="11"/>
      <c r="E69" s="11"/>
      <c r="F69" s="89"/>
      <c r="G69" s="6"/>
      <c r="H69" s="107"/>
      <c r="I69" s="106"/>
      <c r="J69" s="106"/>
    </row>
    <row r="70" spans="3:10" ht="12.75">
      <c r="C70" s="99"/>
      <c r="D70" s="11"/>
      <c r="E70" s="11"/>
      <c r="F70" s="89"/>
      <c r="G70" s="6"/>
      <c r="H70" s="107"/>
      <c r="I70" s="106"/>
      <c r="J70" s="106"/>
    </row>
    <row r="71" spans="3:10" ht="12.75" hidden="1">
      <c r="C71" s="5"/>
      <c r="D71" s="11"/>
      <c r="E71" s="11"/>
      <c r="F71" s="80"/>
      <c r="G71" s="6"/>
      <c r="H71" s="107"/>
      <c r="I71" s="106"/>
      <c r="J71" s="106"/>
    </row>
    <row r="72" spans="3:10" ht="13.5" thickBot="1">
      <c r="C72" s="81" t="s">
        <v>144</v>
      </c>
      <c r="D72" s="81"/>
      <c r="E72" s="81"/>
      <c r="F72" s="83">
        <f>SUM(F67:F71)</f>
        <v>1724546</v>
      </c>
      <c r="G72" s="98"/>
      <c r="H72" s="107"/>
      <c r="I72" s="106"/>
      <c r="J72" s="106"/>
    </row>
    <row r="73" spans="3:10" ht="12.75">
      <c r="C73" s="88" t="s">
        <v>145</v>
      </c>
      <c r="D73" s="11"/>
      <c r="E73" s="88"/>
      <c r="F73" s="89">
        <v>37050</v>
      </c>
      <c r="G73" s="90"/>
      <c r="H73" s="107"/>
      <c r="I73" s="106"/>
      <c r="J73" s="106"/>
    </row>
    <row r="74" spans="3:10" ht="12.75">
      <c r="C74" s="5" t="s">
        <v>146</v>
      </c>
      <c r="D74" s="105" t="s">
        <v>110</v>
      </c>
      <c r="E74" s="11">
        <v>7</v>
      </c>
      <c r="F74" s="80">
        <v>12491</v>
      </c>
      <c r="G74" s="6" t="s">
        <v>147</v>
      </c>
      <c r="H74" s="107"/>
      <c r="I74" s="106"/>
      <c r="J74" s="106"/>
    </row>
    <row r="75" spans="3:10" ht="12.75" hidden="1">
      <c r="C75" s="5"/>
      <c r="D75" s="105"/>
      <c r="E75" s="11"/>
      <c r="F75" s="80"/>
      <c r="G75" s="6"/>
      <c r="H75" s="107"/>
      <c r="I75" s="106"/>
      <c r="J75" s="106"/>
    </row>
    <row r="76" spans="3:10" ht="12.75">
      <c r="C76" s="5"/>
      <c r="D76" s="11"/>
      <c r="E76" s="11"/>
      <c r="F76" s="80"/>
      <c r="G76" s="6"/>
      <c r="H76" s="107"/>
      <c r="I76" s="106"/>
      <c r="J76" s="106"/>
    </row>
    <row r="77" spans="3:10" ht="12.75" hidden="1">
      <c r="C77" s="5"/>
      <c r="D77" s="11"/>
      <c r="E77" s="11"/>
      <c r="F77" s="80"/>
      <c r="G77" s="6"/>
      <c r="H77" s="107"/>
      <c r="I77" s="106"/>
      <c r="J77" s="106"/>
    </row>
    <row r="78" spans="3:10" ht="13.5" thickBot="1">
      <c r="C78" s="81" t="s">
        <v>148</v>
      </c>
      <c r="D78" s="81"/>
      <c r="E78" s="81"/>
      <c r="F78" s="83">
        <f>SUM(F73:F77)</f>
        <v>49541</v>
      </c>
      <c r="G78" s="98"/>
      <c r="H78" s="107"/>
      <c r="I78" s="106"/>
      <c r="J78" s="106"/>
    </row>
    <row r="79" spans="3:10" ht="12.75">
      <c r="C79" s="88" t="s">
        <v>149</v>
      </c>
      <c r="D79" s="88"/>
      <c r="E79" s="88"/>
      <c r="F79" s="89">
        <v>321885</v>
      </c>
      <c r="G79" s="88"/>
      <c r="H79" s="107"/>
      <c r="I79" s="106"/>
      <c r="J79" s="106"/>
    </row>
    <row r="80" spans="3:10" ht="12.75">
      <c r="C80" s="99" t="s">
        <v>150</v>
      </c>
      <c r="D80" s="11" t="s">
        <v>110</v>
      </c>
      <c r="E80" s="11">
        <v>7</v>
      </c>
      <c r="F80" s="86">
        <v>113571</v>
      </c>
      <c r="G80" s="6" t="s">
        <v>151</v>
      </c>
      <c r="H80" s="107"/>
      <c r="I80" s="106"/>
      <c r="J80" s="106"/>
    </row>
    <row r="81" spans="3:10" ht="12.75">
      <c r="C81" s="99"/>
      <c r="D81" s="11"/>
      <c r="E81" s="11">
        <v>8</v>
      </c>
      <c r="F81" s="86">
        <v>4152</v>
      </c>
      <c r="G81" s="6" t="s">
        <v>152</v>
      </c>
      <c r="H81" s="107"/>
      <c r="I81" s="106"/>
      <c r="J81" s="106"/>
    </row>
    <row r="82" spans="3:10" ht="12.75">
      <c r="C82" s="87"/>
      <c r="D82" s="84"/>
      <c r="E82" s="84"/>
      <c r="F82" s="86"/>
      <c r="G82" s="6"/>
      <c r="H82" s="107"/>
      <c r="I82" s="106"/>
      <c r="J82" s="106"/>
    </row>
    <row r="83" spans="3:10" ht="13.5" thickBot="1">
      <c r="C83" s="81" t="s">
        <v>153</v>
      </c>
      <c r="D83" s="81"/>
      <c r="E83" s="81"/>
      <c r="F83" s="83">
        <f>SUM(F79:F82)</f>
        <v>439608</v>
      </c>
      <c r="G83" s="98"/>
      <c r="H83" s="107"/>
      <c r="I83" s="106"/>
      <c r="J83" s="106"/>
    </row>
    <row r="84" spans="3:10" ht="12.75" hidden="1">
      <c r="C84" s="88"/>
      <c r="D84" s="88"/>
      <c r="E84" s="88"/>
      <c r="F84" s="89"/>
      <c r="G84" s="88"/>
      <c r="H84" s="107"/>
      <c r="I84" s="106"/>
      <c r="J84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4" ht="12.75">
      <c r="B4" s="1" t="s">
        <v>8</v>
      </c>
    </row>
    <row r="5" ht="12.75">
      <c r="B5" s="1"/>
    </row>
    <row r="6" spans="2:4" ht="12.75">
      <c r="B6" s="1"/>
      <c r="C6" s="37" t="s">
        <v>26</v>
      </c>
      <c r="D6" s="16" t="s">
        <v>27</v>
      </c>
    </row>
    <row r="8" spans="1:6" ht="68.25" customHeight="1" thickBot="1">
      <c r="A8" s="9" t="s">
        <v>9</v>
      </c>
      <c r="B8" s="9" t="s">
        <v>10</v>
      </c>
      <c r="C8" s="10" t="s">
        <v>11</v>
      </c>
      <c r="D8" s="9" t="s">
        <v>12</v>
      </c>
      <c r="E8" s="9" t="s">
        <v>13</v>
      </c>
      <c r="F8" s="9" t="s">
        <v>14</v>
      </c>
    </row>
    <row r="9" spans="1:6" ht="12.75">
      <c r="A9" s="63">
        <v>1</v>
      </c>
      <c r="B9" s="64" t="s">
        <v>75</v>
      </c>
      <c r="C9" s="65">
        <v>3095</v>
      </c>
      <c r="D9" s="65" t="s">
        <v>76</v>
      </c>
      <c r="E9" s="65" t="s">
        <v>77</v>
      </c>
      <c r="F9" s="66">
        <v>758.72</v>
      </c>
    </row>
    <row r="10" spans="1:6" ht="12.75">
      <c r="A10" s="7">
        <f aca="true" t="shared" si="0" ref="A10:A28">A9+1</f>
        <v>2</v>
      </c>
      <c r="B10" s="12" t="s">
        <v>75</v>
      </c>
      <c r="C10" s="6">
        <v>3098</v>
      </c>
      <c r="D10" s="6" t="s">
        <v>76</v>
      </c>
      <c r="E10" s="6" t="s">
        <v>77</v>
      </c>
      <c r="F10" s="67">
        <v>723.98</v>
      </c>
    </row>
    <row r="11" spans="1:6" ht="12.75">
      <c r="A11" s="7">
        <f t="shared" si="0"/>
        <v>3</v>
      </c>
      <c r="B11" s="12" t="s">
        <v>75</v>
      </c>
      <c r="C11" s="6">
        <v>3097</v>
      </c>
      <c r="D11" s="6" t="s">
        <v>78</v>
      </c>
      <c r="E11" s="6" t="s">
        <v>79</v>
      </c>
      <c r="F11" s="68">
        <v>2832</v>
      </c>
    </row>
    <row r="12" spans="1:6" ht="12.75">
      <c r="A12" s="7">
        <f t="shared" si="0"/>
        <v>4</v>
      </c>
      <c r="B12" s="12" t="s">
        <v>75</v>
      </c>
      <c r="C12" s="6">
        <v>3096</v>
      </c>
      <c r="D12" s="6" t="s">
        <v>76</v>
      </c>
      <c r="E12" s="6" t="s">
        <v>80</v>
      </c>
      <c r="F12" s="68">
        <v>7.45</v>
      </c>
    </row>
    <row r="13" spans="1:6" ht="12.75">
      <c r="A13" s="7">
        <f t="shared" si="0"/>
        <v>5</v>
      </c>
      <c r="B13" s="12" t="s">
        <v>75</v>
      </c>
      <c r="C13" s="6">
        <v>3099</v>
      </c>
      <c r="D13" s="6" t="s">
        <v>76</v>
      </c>
      <c r="E13" s="6" t="s">
        <v>80</v>
      </c>
      <c r="F13" s="68">
        <v>7.1</v>
      </c>
    </row>
    <row r="14" spans="1:6" ht="12.75">
      <c r="A14" s="7">
        <f t="shared" si="0"/>
        <v>6</v>
      </c>
      <c r="B14" s="12" t="s">
        <v>81</v>
      </c>
      <c r="C14" s="6">
        <v>3102</v>
      </c>
      <c r="D14" s="6" t="s">
        <v>82</v>
      </c>
      <c r="E14" s="6" t="s">
        <v>77</v>
      </c>
      <c r="F14" s="68">
        <v>123.43</v>
      </c>
    </row>
    <row r="15" spans="1:6" ht="12.75">
      <c r="A15" s="7">
        <f t="shared" si="0"/>
        <v>7</v>
      </c>
      <c r="B15" s="12" t="s">
        <v>81</v>
      </c>
      <c r="C15" s="6">
        <v>3160</v>
      </c>
      <c r="D15" s="6" t="s">
        <v>83</v>
      </c>
      <c r="E15" s="6" t="s">
        <v>84</v>
      </c>
      <c r="F15" s="68">
        <v>57.6</v>
      </c>
    </row>
    <row r="16" spans="1:6" ht="12.75">
      <c r="A16" s="7">
        <f t="shared" si="0"/>
        <v>8</v>
      </c>
      <c r="B16" s="12" t="s">
        <v>81</v>
      </c>
      <c r="C16" s="6">
        <v>3157</v>
      </c>
      <c r="D16" s="6" t="s">
        <v>85</v>
      </c>
      <c r="E16" s="6" t="s">
        <v>86</v>
      </c>
      <c r="F16" s="68">
        <v>255.5</v>
      </c>
    </row>
    <row r="17" spans="1:6" ht="12.75">
      <c r="A17" s="7">
        <f t="shared" si="0"/>
        <v>9</v>
      </c>
      <c r="B17" s="12" t="s">
        <v>81</v>
      </c>
      <c r="C17" s="6">
        <v>3163</v>
      </c>
      <c r="D17" s="6" t="s">
        <v>87</v>
      </c>
      <c r="E17" s="6" t="s">
        <v>88</v>
      </c>
      <c r="F17" s="68">
        <v>261</v>
      </c>
    </row>
    <row r="18" spans="1:6" ht="12.75">
      <c r="A18" s="7">
        <f t="shared" si="0"/>
        <v>10</v>
      </c>
      <c r="B18" s="12" t="s">
        <v>81</v>
      </c>
      <c r="C18" s="6">
        <v>3158</v>
      </c>
      <c r="D18" s="6" t="s">
        <v>85</v>
      </c>
      <c r="E18" s="6" t="s">
        <v>89</v>
      </c>
      <c r="F18" s="68">
        <v>146</v>
      </c>
    </row>
    <row r="19" spans="1:6" ht="12.75">
      <c r="A19" s="7">
        <f t="shared" si="0"/>
        <v>11</v>
      </c>
      <c r="B19" s="69" t="s">
        <v>81</v>
      </c>
      <c r="C19" s="70">
        <v>3162</v>
      </c>
      <c r="D19" s="70" t="s">
        <v>78</v>
      </c>
      <c r="E19" s="70" t="s">
        <v>88</v>
      </c>
      <c r="F19" s="71">
        <v>22</v>
      </c>
    </row>
    <row r="20" spans="1:6" ht="12.75">
      <c r="A20" s="7">
        <f t="shared" si="0"/>
        <v>12</v>
      </c>
      <c r="B20" s="69" t="s">
        <v>81</v>
      </c>
      <c r="C20" s="6">
        <v>3103</v>
      </c>
      <c r="D20" s="6" t="s">
        <v>82</v>
      </c>
      <c r="E20" s="6" t="s">
        <v>80</v>
      </c>
      <c r="F20" s="68">
        <v>2.17</v>
      </c>
    </row>
    <row r="21" spans="1:6" ht="12.75">
      <c r="A21" s="7">
        <f t="shared" si="0"/>
        <v>13</v>
      </c>
      <c r="B21" s="69" t="s">
        <v>90</v>
      </c>
      <c r="C21" s="6">
        <v>3159</v>
      </c>
      <c r="D21" s="6" t="s">
        <v>91</v>
      </c>
      <c r="E21" s="6" t="s">
        <v>92</v>
      </c>
      <c r="F21" s="68">
        <v>113.37</v>
      </c>
    </row>
    <row r="22" spans="1:6" ht="12.75">
      <c r="A22" s="7">
        <f t="shared" si="0"/>
        <v>14</v>
      </c>
      <c r="B22" s="69" t="s">
        <v>90</v>
      </c>
      <c r="C22" s="6">
        <v>3720</v>
      </c>
      <c r="D22" s="6" t="s">
        <v>93</v>
      </c>
      <c r="E22" s="6" t="s">
        <v>94</v>
      </c>
      <c r="F22" s="68">
        <v>4800</v>
      </c>
    </row>
    <row r="23" spans="1:6" ht="12.75">
      <c r="A23" s="7">
        <f t="shared" si="0"/>
        <v>15</v>
      </c>
      <c r="B23" s="69" t="s">
        <v>90</v>
      </c>
      <c r="C23" s="6">
        <v>3161</v>
      </c>
      <c r="D23" s="6" t="s">
        <v>83</v>
      </c>
      <c r="E23" s="6" t="s">
        <v>95</v>
      </c>
      <c r="F23" s="68">
        <v>1410</v>
      </c>
    </row>
    <row r="24" spans="1:6" ht="12.75">
      <c r="A24" s="7">
        <f t="shared" si="0"/>
        <v>16</v>
      </c>
      <c r="B24" s="69" t="s">
        <v>90</v>
      </c>
      <c r="C24" s="6">
        <v>3716</v>
      </c>
      <c r="D24" s="6" t="s">
        <v>96</v>
      </c>
      <c r="E24" s="6" t="s">
        <v>97</v>
      </c>
      <c r="F24" s="68">
        <v>280.8</v>
      </c>
    </row>
    <row r="25" spans="1:6" ht="12.75">
      <c r="A25" s="7">
        <f t="shared" si="0"/>
        <v>17</v>
      </c>
      <c r="B25" s="69" t="s">
        <v>98</v>
      </c>
      <c r="C25" s="6">
        <v>3782</v>
      </c>
      <c r="D25" s="6" t="s">
        <v>78</v>
      </c>
      <c r="E25" s="6" t="s">
        <v>99</v>
      </c>
      <c r="F25" s="68">
        <v>24129</v>
      </c>
    </row>
    <row r="26" spans="1:6" ht="12.75">
      <c r="A26" s="7">
        <f t="shared" si="0"/>
        <v>18</v>
      </c>
      <c r="B26" s="69" t="s">
        <v>98</v>
      </c>
      <c r="C26" s="6">
        <v>3810</v>
      </c>
      <c r="D26" s="6" t="s">
        <v>100</v>
      </c>
      <c r="E26" s="6" t="s">
        <v>101</v>
      </c>
      <c r="F26" s="68">
        <v>2400</v>
      </c>
    </row>
    <row r="27" spans="1:6" ht="12.75">
      <c r="A27" s="7">
        <f t="shared" si="0"/>
        <v>19</v>
      </c>
      <c r="B27" s="69" t="s">
        <v>98</v>
      </c>
      <c r="C27" s="6">
        <v>3727</v>
      </c>
      <c r="D27" s="6" t="s">
        <v>102</v>
      </c>
      <c r="E27" s="6" t="s">
        <v>103</v>
      </c>
      <c r="F27" s="68">
        <v>8340.16</v>
      </c>
    </row>
    <row r="28" spans="1:6" ht="13.5" thickBot="1">
      <c r="A28" s="7">
        <f t="shared" si="0"/>
        <v>20</v>
      </c>
      <c r="B28" s="69" t="s">
        <v>104</v>
      </c>
      <c r="C28" s="6">
        <v>3850</v>
      </c>
      <c r="D28" s="6" t="s">
        <v>105</v>
      </c>
      <c r="E28" s="6" t="s">
        <v>106</v>
      </c>
      <c r="F28" s="68">
        <v>6012.92</v>
      </c>
    </row>
    <row r="29" spans="1:6" ht="13.5" thickBot="1">
      <c r="A29" s="72"/>
      <c r="B29" s="73"/>
      <c r="C29" s="73"/>
      <c r="D29" s="73"/>
      <c r="E29" s="74" t="s">
        <v>107</v>
      </c>
      <c r="F29" s="75">
        <f>SUM(F9:F28)</f>
        <v>52683.2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10" sqref="C10:D10"/>
    </sheetView>
  </sheetViews>
  <sheetFormatPr defaultColWidth="10.421875" defaultRowHeight="12.75"/>
  <cols>
    <col min="1" max="1" width="5.28125" style="28" customWidth="1"/>
    <col min="2" max="2" width="17.28125" style="28" customWidth="1"/>
    <col min="3" max="3" width="14.7109375" style="28" customWidth="1"/>
    <col min="4" max="4" width="31.7109375" style="28" bestFit="1" customWidth="1"/>
    <col min="5" max="5" width="39.421875" style="28" customWidth="1"/>
    <col min="6" max="6" width="15.00390625" style="28" customWidth="1"/>
    <col min="7" max="16384" width="10.421875" style="28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29" t="s">
        <v>15</v>
      </c>
      <c r="B3" s="14"/>
      <c r="C3" s="16"/>
      <c r="D3" s="16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29" t="s">
        <v>30</v>
      </c>
      <c r="B7" s="16" t="s">
        <v>31</v>
      </c>
      <c r="C7" s="14"/>
      <c r="D7" s="16"/>
      <c r="E7" s="17"/>
      <c r="F7" s="14"/>
    </row>
    <row r="8" spans="1:6" ht="12.75">
      <c r="A8" s="29">
        <v>55</v>
      </c>
      <c r="B8" s="16" t="s">
        <v>32</v>
      </c>
      <c r="C8" s="14"/>
      <c r="D8" s="16"/>
      <c r="E8" s="14"/>
      <c r="F8" s="16"/>
    </row>
    <row r="9" spans="1:6" ht="12.75">
      <c r="A9" s="14"/>
      <c r="B9" s="16"/>
      <c r="C9" s="14"/>
      <c r="D9" s="14"/>
      <c r="E9" s="14"/>
      <c r="F9" s="14"/>
    </row>
    <row r="10" spans="1:6" ht="12.75">
      <c r="A10" s="14"/>
      <c r="B10" s="18"/>
      <c r="C10" s="37" t="s">
        <v>26</v>
      </c>
      <c r="D10" s="16" t="s">
        <v>27</v>
      </c>
      <c r="E10" s="14"/>
      <c r="F10" s="14"/>
    </row>
    <row r="11" spans="1:6" ht="12.75">
      <c r="A11" s="14"/>
      <c r="B11" s="14"/>
      <c r="C11" s="14"/>
      <c r="D11" s="14"/>
      <c r="E11" s="14"/>
      <c r="F11" s="14"/>
    </row>
    <row r="12" spans="1:6" ht="52.5">
      <c r="A12" s="36" t="s">
        <v>25</v>
      </c>
      <c r="B12" s="20" t="s">
        <v>10</v>
      </c>
      <c r="C12" s="21" t="s">
        <v>11</v>
      </c>
      <c r="D12" s="20" t="s">
        <v>18</v>
      </c>
      <c r="E12" s="22" t="s">
        <v>19</v>
      </c>
      <c r="F12" s="30" t="s">
        <v>20</v>
      </c>
    </row>
    <row r="13" spans="1:6" ht="12.75">
      <c r="A13" s="31">
        <v>1</v>
      </c>
      <c r="B13" s="34">
        <v>42466</v>
      </c>
      <c r="C13" s="32" t="s">
        <v>22</v>
      </c>
      <c r="D13" s="32" t="s">
        <v>28</v>
      </c>
      <c r="E13" s="32" t="s">
        <v>23</v>
      </c>
      <c r="F13" s="38">
        <v>1300</v>
      </c>
    </row>
    <row r="14" spans="1:6" ht="12.75">
      <c r="A14" s="23">
        <v>2</v>
      </c>
      <c r="B14" s="35">
        <v>42467</v>
      </c>
      <c r="C14" s="21" t="s">
        <v>24</v>
      </c>
      <c r="D14" s="20" t="s">
        <v>29</v>
      </c>
      <c r="E14" s="22" t="s">
        <v>23</v>
      </c>
      <c r="F14" s="39">
        <v>99000</v>
      </c>
    </row>
    <row r="15" spans="1:6" ht="12.75">
      <c r="A15" s="23"/>
      <c r="B15" s="20"/>
      <c r="C15" s="21"/>
      <c r="D15" s="20"/>
      <c r="E15" s="22"/>
      <c r="F15" s="33"/>
    </row>
    <row r="16" spans="1:6" ht="12.75">
      <c r="A16" s="24"/>
      <c r="B16" s="20"/>
      <c r="C16" s="21"/>
      <c r="D16" s="20"/>
      <c r="E16" s="22"/>
      <c r="F16" s="33"/>
    </row>
    <row r="17" spans="1:256" ht="13.5">
      <c r="A17" s="25" t="s">
        <v>7</v>
      </c>
      <c r="B17" s="26"/>
      <c r="C17" s="27"/>
      <c r="D17" s="26"/>
      <c r="E17" s="27"/>
      <c r="F17" s="40">
        <f>SUM(F13:F16)</f>
        <v>100300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6"/>
  <sheetViews>
    <sheetView zoomScalePageLayoutView="0" workbookViewId="0" topLeftCell="A1">
      <selection activeCell="I217" sqref="I217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5" t="s">
        <v>15</v>
      </c>
      <c r="B3" s="14"/>
      <c r="C3" s="16"/>
      <c r="D3" s="16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15" t="s">
        <v>16</v>
      </c>
      <c r="B7" s="16"/>
      <c r="C7" s="14"/>
      <c r="D7" s="16"/>
      <c r="E7" s="17"/>
      <c r="F7" s="14"/>
    </row>
    <row r="8" spans="1:6" ht="12.75">
      <c r="A8" s="15" t="s">
        <v>17</v>
      </c>
      <c r="B8" s="16"/>
      <c r="C8" s="14"/>
      <c r="D8" s="16"/>
      <c r="E8" s="14"/>
      <c r="F8" s="16"/>
    </row>
    <row r="9" spans="1:6" ht="12.75">
      <c r="A9" s="14"/>
      <c r="B9" s="16"/>
      <c r="C9" s="14"/>
      <c r="D9" s="14"/>
      <c r="E9" s="14"/>
      <c r="F9" s="14"/>
    </row>
    <row r="10" spans="1:6" ht="12.75">
      <c r="A10" s="14"/>
      <c r="B10" s="18"/>
      <c r="C10" s="37" t="s">
        <v>26</v>
      </c>
      <c r="D10" s="16" t="s">
        <v>27</v>
      </c>
      <c r="E10" s="14"/>
      <c r="F10" s="14"/>
    </row>
    <row r="11" spans="1:6" ht="12.75">
      <c r="A11" s="14"/>
      <c r="B11" s="14"/>
      <c r="C11" s="14"/>
      <c r="D11" s="14"/>
      <c r="E11" s="14"/>
      <c r="F11" s="14"/>
    </row>
    <row r="12" spans="1:6" ht="52.5">
      <c r="A12" s="41" t="s">
        <v>9</v>
      </c>
      <c r="B12" s="41" t="s">
        <v>10</v>
      </c>
      <c r="C12" s="42" t="s">
        <v>11</v>
      </c>
      <c r="D12" s="41" t="s">
        <v>18</v>
      </c>
      <c r="E12" s="41" t="s">
        <v>19</v>
      </c>
      <c r="F12" s="43" t="s">
        <v>20</v>
      </c>
    </row>
    <row r="13" spans="1:6" ht="13.5">
      <c r="A13" s="44">
        <v>1</v>
      </c>
      <c r="B13" s="45">
        <v>42464</v>
      </c>
      <c r="C13" s="46">
        <v>3094</v>
      </c>
      <c r="D13" s="47" t="s">
        <v>33</v>
      </c>
      <c r="E13" s="48" t="s">
        <v>34</v>
      </c>
      <c r="F13" s="49">
        <v>72098.1</v>
      </c>
    </row>
    <row r="14" spans="1:6" ht="13.5">
      <c r="A14" s="44">
        <v>2</v>
      </c>
      <c r="B14" s="45">
        <v>42464</v>
      </c>
      <c r="C14" s="46">
        <v>3082</v>
      </c>
      <c r="D14" s="47" t="s">
        <v>35</v>
      </c>
      <c r="E14" s="48" t="s">
        <v>36</v>
      </c>
      <c r="F14" s="49">
        <v>1200</v>
      </c>
    </row>
    <row r="15" spans="1:6" ht="13.5">
      <c r="A15" s="44">
        <v>3</v>
      </c>
      <c r="B15" s="45">
        <v>42464</v>
      </c>
      <c r="C15" s="46">
        <v>3088</v>
      </c>
      <c r="D15" s="47" t="s">
        <v>35</v>
      </c>
      <c r="E15" s="48" t="s">
        <v>37</v>
      </c>
      <c r="F15" s="49">
        <v>6811.7</v>
      </c>
    </row>
    <row r="16" spans="1:6" ht="13.5">
      <c r="A16" s="44">
        <v>4</v>
      </c>
      <c r="B16" s="45">
        <v>42464</v>
      </c>
      <c r="C16" s="50">
        <v>3081</v>
      </c>
      <c r="D16" s="47" t="s">
        <v>35</v>
      </c>
      <c r="E16" s="48" t="s">
        <v>38</v>
      </c>
      <c r="F16" s="49">
        <v>1500</v>
      </c>
    </row>
    <row r="17" spans="1:256" ht="13.5">
      <c r="A17" s="44">
        <v>5</v>
      </c>
      <c r="B17" s="45">
        <v>42464</v>
      </c>
      <c r="C17" s="46">
        <v>3080</v>
      </c>
      <c r="D17" s="47" t="s">
        <v>35</v>
      </c>
      <c r="E17" s="48" t="s">
        <v>39</v>
      </c>
      <c r="F17" s="49">
        <v>1500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44">
        <v>6</v>
      </c>
      <c r="B18" s="45">
        <v>42464</v>
      </c>
      <c r="C18" s="46">
        <v>3091</v>
      </c>
      <c r="D18" s="47" t="s">
        <v>35</v>
      </c>
      <c r="E18" s="48" t="s">
        <v>40</v>
      </c>
      <c r="F18" s="49">
        <v>120</v>
      </c>
    </row>
    <row r="19" spans="1:6" ht="13.5">
      <c r="A19" s="44">
        <v>7</v>
      </c>
      <c r="B19" s="45">
        <v>42464</v>
      </c>
      <c r="C19" s="46">
        <v>3101</v>
      </c>
      <c r="D19" s="47" t="s">
        <v>33</v>
      </c>
      <c r="E19" s="48" t="s">
        <v>41</v>
      </c>
      <c r="F19" s="49">
        <v>2160</v>
      </c>
    </row>
    <row r="20" spans="1:6" ht="13.5">
      <c r="A20" s="44">
        <v>8</v>
      </c>
      <c r="B20" s="45">
        <v>42465</v>
      </c>
      <c r="C20" s="46">
        <v>3104</v>
      </c>
      <c r="D20" s="47" t="s">
        <v>35</v>
      </c>
      <c r="E20" s="48" t="s">
        <v>42</v>
      </c>
      <c r="F20" s="49">
        <v>372.11</v>
      </c>
    </row>
    <row r="21" spans="1:6" ht="13.5">
      <c r="A21" s="44">
        <v>9</v>
      </c>
      <c r="B21" s="45">
        <v>42465</v>
      </c>
      <c r="C21" s="46">
        <v>3106</v>
      </c>
      <c r="D21" s="47" t="s">
        <v>35</v>
      </c>
      <c r="E21" s="48" t="s">
        <v>42</v>
      </c>
      <c r="F21" s="49">
        <v>372.11</v>
      </c>
    </row>
    <row r="22" spans="1:6" ht="13.5">
      <c r="A22" s="44">
        <v>10</v>
      </c>
      <c r="B22" s="45">
        <v>42465</v>
      </c>
      <c r="C22" s="46">
        <v>3105</v>
      </c>
      <c r="D22" s="47" t="s">
        <v>35</v>
      </c>
      <c r="E22" s="48" t="s">
        <v>42</v>
      </c>
      <c r="F22" s="49">
        <v>372.11</v>
      </c>
    </row>
    <row r="23" spans="1:6" ht="13.5">
      <c r="A23" s="44">
        <v>11</v>
      </c>
      <c r="B23" s="45">
        <v>42465</v>
      </c>
      <c r="C23" s="46">
        <v>3107</v>
      </c>
      <c r="D23" s="47" t="s">
        <v>35</v>
      </c>
      <c r="E23" s="48" t="s">
        <v>42</v>
      </c>
      <c r="F23" s="49">
        <v>372.11</v>
      </c>
    </row>
    <row r="24" spans="1:6" ht="13.5">
      <c r="A24" s="44">
        <v>12</v>
      </c>
      <c r="B24" s="45">
        <v>42465</v>
      </c>
      <c r="C24" s="46">
        <v>3109</v>
      </c>
      <c r="D24" s="47" t="s">
        <v>35</v>
      </c>
      <c r="E24" s="48" t="s">
        <v>42</v>
      </c>
      <c r="F24" s="49">
        <v>372.11</v>
      </c>
    </row>
    <row r="25" spans="1:6" ht="13.5">
      <c r="A25" s="44">
        <v>13</v>
      </c>
      <c r="B25" s="45">
        <v>42465</v>
      </c>
      <c r="C25" s="46">
        <v>3110</v>
      </c>
      <c r="D25" s="47" t="s">
        <v>35</v>
      </c>
      <c r="E25" s="48" t="s">
        <v>42</v>
      </c>
      <c r="F25" s="49">
        <v>372.11</v>
      </c>
    </row>
    <row r="26" spans="1:6" ht="13.5">
      <c r="A26" s="44">
        <v>14</v>
      </c>
      <c r="B26" s="45">
        <v>42465</v>
      </c>
      <c r="C26" s="46">
        <v>3112</v>
      </c>
      <c r="D26" s="47" t="s">
        <v>35</v>
      </c>
      <c r="E26" s="48" t="s">
        <v>42</v>
      </c>
      <c r="F26" s="49">
        <v>372.11</v>
      </c>
    </row>
    <row r="27" spans="1:6" ht="13.5">
      <c r="A27" s="44">
        <v>15</v>
      </c>
      <c r="B27" s="45">
        <v>42465</v>
      </c>
      <c r="C27" s="46">
        <v>3119</v>
      </c>
      <c r="D27" s="47" t="s">
        <v>35</v>
      </c>
      <c r="E27" s="48" t="s">
        <v>42</v>
      </c>
      <c r="F27" s="49">
        <v>372.11</v>
      </c>
    </row>
    <row r="28" spans="1:6" ht="13.5">
      <c r="A28" s="44">
        <v>16</v>
      </c>
      <c r="B28" s="45">
        <v>42465</v>
      </c>
      <c r="C28" s="46">
        <v>3118</v>
      </c>
      <c r="D28" s="47" t="s">
        <v>35</v>
      </c>
      <c r="E28" s="48" t="s">
        <v>42</v>
      </c>
      <c r="F28" s="49">
        <v>372.11</v>
      </c>
    </row>
    <row r="29" spans="1:6" ht="13.5">
      <c r="A29" s="44">
        <v>17</v>
      </c>
      <c r="B29" s="45">
        <v>42465</v>
      </c>
      <c r="C29" s="46">
        <v>3117</v>
      </c>
      <c r="D29" s="47" t="s">
        <v>35</v>
      </c>
      <c r="E29" s="48" t="s">
        <v>42</v>
      </c>
      <c r="F29" s="49">
        <v>372.11</v>
      </c>
    </row>
    <row r="30" spans="1:6" ht="13.5">
      <c r="A30" s="44">
        <v>18</v>
      </c>
      <c r="B30" s="45">
        <v>42465</v>
      </c>
      <c r="C30" s="46">
        <v>3116</v>
      </c>
      <c r="D30" s="47" t="s">
        <v>35</v>
      </c>
      <c r="E30" s="48" t="s">
        <v>42</v>
      </c>
      <c r="F30" s="49">
        <v>372.11</v>
      </c>
    </row>
    <row r="31" spans="1:6" ht="13.5">
      <c r="A31" s="44">
        <v>19</v>
      </c>
      <c r="B31" s="45">
        <v>42465</v>
      </c>
      <c r="C31" s="46">
        <v>3115</v>
      </c>
      <c r="D31" s="47" t="s">
        <v>35</v>
      </c>
      <c r="E31" s="48" t="s">
        <v>42</v>
      </c>
      <c r="F31" s="49">
        <v>372.11</v>
      </c>
    </row>
    <row r="32" spans="1:6" ht="13.5">
      <c r="A32" s="44">
        <v>20</v>
      </c>
      <c r="B32" s="45">
        <v>42465</v>
      </c>
      <c r="C32" s="46">
        <v>3114</v>
      </c>
      <c r="D32" s="47" t="s">
        <v>35</v>
      </c>
      <c r="E32" s="48" t="s">
        <v>42</v>
      </c>
      <c r="F32" s="49">
        <v>372.11</v>
      </c>
    </row>
    <row r="33" spans="1:6" ht="13.5">
      <c r="A33" s="44">
        <v>21</v>
      </c>
      <c r="B33" s="45">
        <v>42465</v>
      </c>
      <c r="C33" s="46">
        <v>3113</v>
      </c>
      <c r="D33" s="47" t="s">
        <v>35</v>
      </c>
      <c r="E33" s="48" t="s">
        <v>42</v>
      </c>
      <c r="F33" s="49">
        <v>372.11</v>
      </c>
    </row>
    <row r="34" spans="1:6" ht="13.5">
      <c r="A34" s="44">
        <v>22</v>
      </c>
      <c r="B34" s="45">
        <v>42465</v>
      </c>
      <c r="C34" s="46">
        <v>3111</v>
      </c>
      <c r="D34" s="47" t="s">
        <v>35</v>
      </c>
      <c r="E34" s="48" t="s">
        <v>42</v>
      </c>
      <c r="F34" s="49">
        <v>372.11</v>
      </c>
    </row>
    <row r="35" spans="1:6" ht="13.5">
      <c r="A35" s="44">
        <v>23</v>
      </c>
      <c r="B35" s="45">
        <v>42465</v>
      </c>
      <c r="C35" s="46">
        <v>3108</v>
      </c>
      <c r="D35" s="47" t="s">
        <v>35</v>
      </c>
      <c r="E35" s="48" t="s">
        <v>42</v>
      </c>
      <c r="F35" s="49">
        <v>372.11</v>
      </c>
    </row>
    <row r="36" spans="1:6" ht="13.5">
      <c r="A36" s="44">
        <v>24</v>
      </c>
      <c r="B36" s="45">
        <v>42465</v>
      </c>
      <c r="C36" s="46">
        <v>3126</v>
      </c>
      <c r="D36" s="47" t="s">
        <v>35</v>
      </c>
      <c r="E36" s="48" t="s">
        <v>42</v>
      </c>
      <c r="F36" s="49">
        <v>372.11</v>
      </c>
    </row>
    <row r="37" spans="1:6" ht="13.5">
      <c r="A37" s="44">
        <v>25</v>
      </c>
      <c r="B37" s="45">
        <v>42465</v>
      </c>
      <c r="C37" s="46">
        <v>3125</v>
      </c>
      <c r="D37" s="47" t="s">
        <v>35</v>
      </c>
      <c r="E37" s="48" t="s">
        <v>42</v>
      </c>
      <c r="F37" s="49">
        <v>372.11</v>
      </c>
    </row>
    <row r="38" spans="1:6" ht="13.5">
      <c r="A38" s="44">
        <v>26</v>
      </c>
      <c r="B38" s="45">
        <v>42465</v>
      </c>
      <c r="C38" s="46">
        <v>3124</v>
      </c>
      <c r="D38" s="47" t="s">
        <v>35</v>
      </c>
      <c r="E38" s="48" t="s">
        <v>42</v>
      </c>
      <c r="F38" s="49">
        <v>372.11</v>
      </c>
    </row>
    <row r="39" spans="1:6" ht="13.5">
      <c r="A39" s="44">
        <v>27</v>
      </c>
      <c r="B39" s="45">
        <v>42465</v>
      </c>
      <c r="C39" s="46">
        <v>3153</v>
      </c>
      <c r="D39" s="47" t="s">
        <v>35</v>
      </c>
      <c r="E39" s="48" t="s">
        <v>42</v>
      </c>
      <c r="F39" s="49">
        <v>372.11</v>
      </c>
    </row>
    <row r="40" spans="1:6" ht="13.5">
      <c r="A40" s="44">
        <v>28</v>
      </c>
      <c r="B40" s="45">
        <v>42465</v>
      </c>
      <c r="C40" s="46">
        <v>3152</v>
      </c>
      <c r="D40" s="47" t="s">
        <v>35</v>
      </c>
      <c r="E40" s="48" t="s">
        <v>42</v>
      </c>
      <c r="F40" s="49">
        <v>372.11</v>
      </c>
    </row>
    <row r="41" spans="1:6" ht="13.5">
      <c r="A41" s="44">
        <v>29</v>
      </c>
      <c r="B41" s="45">
        <v>42465</v>
      </c>
      <c r="C41" s="46">
        <v>3151</v>
      </c>
      <c r="D41" s="47" t="s">
        <v>35</v>
      </c>
      <c r="E41" s="48" t="s">
        <v>42</v>
      </c>
      <c r="F41" s="49">
        <v>372.11</v>
      </c>
    </row>
    <row r="42" spans="1:6" ht="13.5">
      <c r="A42" s="44">
        <v>30</v>
      </c>
      <c r="B42" s="45">
        <v>42465</v>
      </c>
      <c r="C42" s="46">
        <v>3150</v>
      </c>
      <c r="D42" s="47" t="s">
        <v>35</v>
      </c>
      <c r="E42" s="48" t="s">
        <v>42</v>
      </c>
      <c r="F42" s="49">
        <v>372.11</v>
      </c>
    </row>
    <row r="43" spans="1:6" ht="13.5">
      <c r="A43" s="44">
        <v>31</v>
      </c>
      <c r="B43" s="45">
        <v>42465</v>
      </c>
      <c r="C43" s="46">
        <v>3149</v>
      </c>
      <c r="D43" s="47" t="s">
        <v>35</v>
      </c>
      <c r="E43" s="48" t="s">
        <v>42</v>
      </c>
      <c r="F43" s="49">
        <v>372.11</v>
      </c>
    </row>
    <row r="44" spans="1:6" ht="13.5">
      <c r="A44" s="44">
        <v>32</v>
      </c>
      <c r="B44" s="45">
        <v>42465</v>
      </c>
      <c r="C44" s="46">
        <v>3148</v>
      </c>
      <c r="D44" s="47" t="s">
        <v>35</v>
      </c>
      <c r="E44" s="48" t="s">
        <v>42</v>
      </c>
      <c r="F44" s="49">
        <v>372.11</v>
      </c>
    </row>
    <row r="45" spans="1:6" ht="13.5">
      <c r="A45" s="44">
        <v>33</v>
      </c>
      <c r="B45" s="45">
        <v>42465</v>
      </c>
      <c r="C45" s="46">
        <v>3143</v>
      </c>
      <c r="D45" s="47" t="s">
        <v>35</v>
      </c>
      <c r="E45" s="48" t="s">
        <v>42</v>
      </c>
      <c r="F45" s="49">
        <v>372.11</v>
      </c>
    </row>
    <row r="46" spans="1:6" ht="13.5">
      <c r="A46" s="44">
        <v>34</v>
      </c>
      <c r="B46" s="45">
        <v>42465</v>
      </c>
      <c r="C46" s="46">
        <v>3142</v>
      </c>
      <c r="D46" s="47" t="s">
        <v>35</v>
      </c>
      <c r="E46" s="48" t="s">
        <v>42</v>
      </c>
      <c r="F46" s="49">
        <v>372.11</v>
      </c>
    </row>
    <row r="47" spans="1:6" ht="13.5">
      <c r="A47" s="44">
        <v>35</v>
      </c>
      <c r="B47" s="45">
        <v>42465</v>
      </c>
      <c r="C47" s="46">
        <v>3141</v>
      </c>
      <c r="D47" s="47" t="s">
        <v>35</v>
      </c>
      <c r="E47" s="48" t="s">
        <v>42</v>
      </c>
      <c r="F47" s="49">
        <v>372.11</v>
      </c>
    </row>
    <row r="48" spans="1:6" ht="13.5">
      <c r="A48" s="44">
        <v>36</v>
      </c>
      <c r="B48" s="45">
        <v>42465</v>
      </c>
      <c r="C48" s="46">
        <v>3140</v>
      </c>
      <c r="D48" s="47" t="s">
        <v>35</v>
      </c>
      <c r="E48" s="48" t="s">
        <v>42</v>
      </c>
      <c r="F48" s="49">
        <v>372.11</v>
      </c>
    </row>
    <row r="49" spans="1:6" ht="13.5">
      <c r="A49" s="44">
        <v>37</v>
      </c>
      <c r="B49" s="45">
        <v>42465</v>
      </c>
      <c r="C49" s="46">
        <v>3139</v>
      </c>
      <c r="D49" s="47" t="s">
        <v>35</v>
      </c>
      <c r="E49" s="48" t="s">
        <v>42</v>
      </c>
      <c r="F49" s="49">
        <v>372.11</v>
      </c>
    </row>
    <row r="50" spans="1:6" ht="13.5">
      <c r="A50" s="44">
        <v>38</v>
      </c>
      <c r="B50" s="45">
        <v>42465</v>
      </c>
      <c r="C50" s="46">
        <v>3138</v>
      </c>
      <c r="D50" s="47" t="s">
        <v>35</v>
      </c>
      <c r="E50" s="48" t="s">
        <v>42</v>
      </c>
      <c r="F50" s="49">
        <v>372.11</v>
      </c>
    </row>
    <row r="51" spans="1:6" ht="13.5">
      <c r="A51" s="44">
        <v>39</v>
      </c>
      <c r="B51" s="45">
        <v>42465</v>
      </c>
      <c r="C51" s="46">
        <v>3137</v>
      </c>
      <c r="D51" s="47" t="s">
        <v>35</v>
      </c>
      <c r="E51" s="48" t="s">
        <v>42</v>
      </c>
      <c r="F51" s="49">
        <v>372.11</v>
      </c>
    </row>
    <row r="52" spans="1:6" ht="13.5">
      <c r="A52" s="44">
        <v>40</v>
      </c>
      <c r="B52" s="45">
        <v>42465</v>
      </c>
      <c r="C52" s="46">
        <v>3136</v>
      </c>
      <c r="D52" s="47" t="s">
        <v>35</v>
      </c>
      <c r="E52" s="48" t="s">
        <v>42</v>
      </c>
      <c r="F52" s="49">
        <v>372.11</v>
      </c>
    </row>
    <row r="53" spans="1:6" ht="13.5">
      <c r="A53" s="44">
        <v>41</v>
      </c>
      <c r="B53" s="45">
        <v>42465</v>
      </c>
      <c r="C53" s="46">
        <v>3135</v>
      </c>
      <c r="D53" s="47" t="s">
        <v>35</v>
      </c>
      <c r="E53" s="48" t="s">
        <v>42</v>
      </c>
      <c r="F53" s="49">
        <v>372.11</v>
      </c>
    </row>
    <row r="54" spans="1:6" ht="13.5">
      <c r="A54" s="44">
        <v>42</v>
      </c>
      <c r="B54" s="45">
        <v>42465</v>
      </c>
      <c r="C54" s="46">
        <v>3134</v>
      </c>
      <c r="D54" s="47" t="s">
        <v>35</v>
      </c>
      <c r="E54" s="48" t="s">
        <v>42</v>
      </c>
      <c r="F54" s="49">
        <v>372.11</v>
      </c>
    </row>
    <row r="55" spans="1:6" ht="13.5">
      <c r="A55" s="44">
        <v>43</v>
      </c>
      <c r="B55" s="45">
        <v>42465</v>
      </c>
      <c r="C55" s="46">
        <v>3133</v>
      </c>
      <c r="D55" s="47" t="s">
        <v>35</v>
      </c>
      <c r="E55" s="48" t="s">
        <v>42</v>
      </c>
      <c r="F55" s="49">
        <v>372.11</v>
      </c>
    </row>
    <row r="56" spans="1:6" ht="13.5">
      <c r="A56" s="44">
        <v>44</v>
      </c>
      <c r="B56" s="45">
        <v>42465</v>
      </c>
      <c r="C56" s="46">
        <v>3132</v>
      </c>
      <c r="D56" s="47" t="s">
        <v>35</v>
      </c>
      <c r="E56" s="48" t="s">
        <v>42</v>
      </c>
      <c r="F56" s="49">
        <v>372.11</v>
      </c>
    </row>
    <row r="57" spans="1:6" ht="13.5">
      <c r="A57" s="44">
        <v>45</v>
      </c>
      <c r="B57" s="45">
        <v>42465</v>
      </c>
      <c r="C57" s="46">
        <v>3131</v>
      </c>
      <c r="D57" s="47" t="s">
        <v>35</v>
      </c>
      <c r="E57" s="48" t="s">
        <v>42</v>
      </c>
      <c r="F57" s="49">
        <v>372.11</v>
      </c>
    </row>
    <row r="58" spans="1:6" ht="13.5">
      <c r="A58" s="44">
        <v>46</v>
      </c>
      <c r="B58" s="45">
        <v>42465</v>
      </c>
      <c r="C58" s="46">
        <v>3130</v>
      </c>
      <c r="D58" s="47" t="s">
        <v>35</v>
      </c>
      <c r="E58" s="48" t="s">
        <v>42</v>
      </c>
      <c r="F58" s="49">
        <v>372.11</v>
      </c>
    </row>
    <row r="59" spans="1:6" ht="13.5">
      <c r="A59" s="44">
        <v>47</v>
      </c>
      <c r="B59" s="45">
        <v>42465</v>
      </c>
      <c r="C59" s="46">
        <v>3129</v>
      </c>
      <c r="D59" s="47" t="s">
        <v>35</v>
      </c>
      <c r="E59" s="48" t="s">
        <v>42</v>
      </c>
      <c r="F59" s="49">
        <v>372.11</v>
      </c>
    </row>
    <row r="60" spans="1:6" ht="13.5">
      <c r="A60" s="44">
        <v>48</v>
      </c>
      <c r="B60" s="45">
        <v>42465</v>
      </c>
      <c r="C60" s="46">
        <v>3128</v>
      </c>
      <c r="D60" s="47" t="s">
        <v>35</v>
      </c>
      <c r="E60" s="48" t="s">
        <v>42</v>
      </c>
      <c r="F60" s="49">
        <v>372.11</v>
      </c>
    </row>
    <row r="61" spans="1:6" ht="13.5">
      <c r="A61" s="44">
        <v>49</v>
      </c>
      <c r="B61" s="45">
        <v>42465</v>
      </c>
      <c r="C61" s="46">
        <v>3127</v>
      </c>
      <c r="D61" s="47" t="s">
        <v>35</v>
      </c>
      <c r="E61" s="48" t="s">
        <v>42</v>
      </c>
      <c r="F61" s="49">
        <v>372.11</v>
      </c>
    </row>
    <row r="62" spans="1:6" ht="13.5">
      <c r="A62" s="44">
        <v>50</v>
      </c>
      <c r="B62" s="45">
        <v>42465</v>
      </c>
      <c r="C62" s="46">
        <v>3147</v>
      </c>
      <c r="D62" s="47" t="s">
        <v>35</v>
      </c>
      <c r="E62" s="48" t="s">
        <v>42</v>
      </c>
      <c r="F62" s="49">
        <v>372.11</v>
      </c>
    </row>
    <row r="63" spans="1:6" ht="13.5">
      <c r="A63" s="44">
        <v>51</v>
      </c>
      <c r="B63" s="45">
        <v>42465</v>
      </c>
      <c r="C63" s="46">
        <v>3146</v>
      </c>
      <c r="D63" s="47" t="s">
        <v>35</v>
      </c>
      <c r="E63" s="48" t="s">
        <v>42</v>
      </c>
      <c r="F63" s="49">
        <v>372.11</v>
      </c>
    </row>
    <row r="64" spans="1:6" ht="13.5">
      <c r="A64" s="44">
        <v>52</v>
      </c>
      <c r="B64" s="45">
        <v>42465</v>
      </c>
      <c r="C64" s="46">
        <v>3145</v>
      </c>
      <c r="D64" s="47" t="s">
        <v>35</v>
      </c>
      <c r="E64" s="48" t="s">
        <v>42</v>
      </c>
      <c r="F64" s="49">
        <v>372.11</v>
      </c>
    </row>
    <row r="65" spans="1:6" ht="13.5">
      <c r="A65" s="44">
        <v>53</v>
      </c>
      <c r="B65" s="45">
        <v>42465</v>
      </c>
      <c r="C65" s="46">
        <v>3144</v>
      </c>
      <c r="D65" s="47" t="s">
        <v>35</v>
      </c>
      <c r="E65" s="48" t="s">
        <v>42</v>
      </c>
      <c r="F65" s="49">
        <v>372.11</v>
      </c>
    </row>
    <row r="66" spans="1:6" ht="13.5">
      <c r="A66" s="44">
        <v>54</v>
      </c>
      <c r="B66" s="45">
        <v>42465</v>
      </c>
      <c r="C66" s="46">
        <v>3123</v>
      </c>
      <c r="D66" s="47" t="s">
        <v>35</v>
      </c>
      <c r="E66" s="48" t="s">
        <v>42</v>
      </c>
      <c r="F66" s="49">
        <v>372.11</v>
      </c>
    </row>
    <row r="67" spans="1:6" ht="13.5">
      <c r="A67" s="44">
        <v>55</v>
      </c>
      <c r="B67" s="45">
        <v>42465</v>
      </c>
      <c r="C67" s="46">
        <v>3122</v>
      </c>
      <c r="D67" s="47" t="s">
        <v>35</v>
      </c>
      <c r="E67" s="48" t="s">
        <v>42</v>
      </c>
      <c r="F67" s="49">
        <v>372.11</v>
      </c>
    </row>
    <row r="68" spans="1:6" ht="13.5">
      <c r="A68" s="44">
        <v>56</v>
      </c>
      <c r="B68" s="45">
        <v>42465</v>
      </c>
      <c r="C68" s="46">
        <v>3121</v>
      </c>
      <c r="D68" s="47" t="s">
        <v>35</v>
      </c>
      <c r="E68" s="48" t="s">
        <v>42</v>
      </c>
      <c r="F68" s="49">
        <v>372.11</v>
      </c>
    </row>
    <row r="69" spans="1:6" ht="13.5">
      <c r="A69" s="44">
        <v>57</v>
      </c>
      <c r="B69" s="45">
        <v>42465</v>
      </c>
      <c r="C69" s="46">
        <v>3120</v>
      </c>
      <c r="D69" s="47" t="s">
        <v>35</v>
      </c>
      <c r="E69" s="48" t="s">
        <v>42</v>
      </c>
      <c r="F69" s="49">
        <v>372.11</v>
      </c>
    </row>
    <row r="70" spans="1:6" ht="13.5">
      <c r="A70" s="44">
        <v>58</v>
      </c>
      <c r="B70" s="45">
        <v>42466</v>
      </c>
      <c r="C70" s="46">
        <v>3205</v>
      </c>
      <c r="D70" s="47" t="s">
        <v>35</v>
      </c>
      <c r="E70" s="48" t="s">
        <v>42</v>
      </c>
      <c r="F70" s="49">
        <v>372.09</v>
      </c>
    </row>
    <row r="71" spans="1:6" ht="13.5">
      <c r="A71" s="44">
        <v>59</v>
      </c>
      <c r="B71" s="45">
        <v>42466</v>
      </c>
      <c r="C71" s="46">
        <v>3165</v>
      </c>
      <c r="D71" s="47" t="s">
        <v>35</v>
      </c>
      <c r="E71" s="48" t="s">
        <v>42</v>
      </c>
      <c r="F71" s="49">
        <v>372.09</v>
      </c>
    </row>
    <row r="72" spans="1:6" ht="13.5">
      <c r="A72" s="44">
        <v>60</v>
      </c>
      <c r="B72" s="45">
        <v>42466</v>
      </c>
      <c r="C72" s="46">
        <v>3186</v>
      </c>
      <c r="D72" s="47" t="s">
        <v>35</v>
      </c>
      <c r="E72" s="48" t="s">
        <v>42</v>
      </c>
      <c r="F72" s="49">
        <v>372.09</v>
      </c>
    </row>
    <row r="73" spans="1:6" ht="13.5">
      <c r="A73" s="44">
        <v>61</v>
      </c>
      <c r="B73" s="45">
        <v>42466</v>
      </c>
      <c r="C73" s="46">
        <v>3582</v>
      </c>
      <c r="D73" s="51" t="s">
        <v>43</v>
      </c>
      <c r="E73" s="48" t="s">
        <v>44</v>
      </c>
      <c r="F73" s="49">
        <v>50</v>
      </c>
    </row>
    <row r="74" spans="1:6" ht="13.5">
      <c r="A74" s="44">
        <v>62</v>
      </c>
      <c r="B74" s="45">
        <v>42466</v>
      </c>
      <c r="C74" s="46">
        <v>3583</v>
      </c>
      <c r="D74" s="51" t="s">
        <v>43</v>
      </c>
      <c r="E74" s="48" t="s">
        <v>45</v>
      </c>
      <c r="F74" s="49">
        <v>100</v>
      </c>
    </row>
    <row r="75" spans="1:6" ht="13.5">
      <c r="A75" s="44">
        <v>63</v>
      </c>
      <c r="B75" s="45">
        <v>42466</v>
      </c>
      <c r="C75" s="46">
        <v>3584</v>
      </c>
      <c r="D75" s="51" t="s">
        <v>43</v>
      </c>
      <c r="E75" s="48" t="s">
        <v>46</v>
      </c>
      <c r="F75" s="49">
        <v>70</v>
      </c>
    </row>
    <row r="76" spans="1:6" ht="13.5">
      <c r="A76" s="44">
        <v>64</v>
      </c>
      <c r="B76" s="45">
        <v>42466</v>
      </c>
      <c r="C76" s="46">
        <v>3585</v>
      </c>
      <c r="D76" s="51" t="s">
        <v>43</v>
      </c>
      <c r="E76" s="48" t="s">
        <v>47</v>
      </c>
      <c r="F76" s="49">
        <v>20</v>
      </c>
    </row>
    <row r="77" spans="1:6" ht="13.5">
      <c r="A77" s="44">
        <v>65</v>
      </c>
      <c r="B77" s="45">
        <v>42466</v>
      </c>
      <c r="C77" s="46">
        <v>3586</v>
      </c>
      <c r="D77" s="51" t="s">
        <v>43</v>
      </c>
      <c r="E77" s="48" t="s">
        <v>48</v>
      </c>
      <c r="F77" s="49">
        <v>150</v>
      </c>
    </row>
    <row r="78" spans="1:6" ht="13.5">
      <c r="A78" s="44">
        <v>66</v>
      </c>
      <c r="B78" s="45">
        <v>42466</v>
      </c>
      <c r="C78" s="46">
        <v>3587</v>
      </c>
      <c r="D78" s="51" t="s">
        <v>43</v>
      </c>
      <c r="E78" s="48" t="s">
        <v>49</v>
      </c>
      <c r="F78" s="49">
        <v>150</v>
      </c>
    </row>
    <row r="79" spans="1:6" ht="13.5">
      <c r="A79" s="44">
        <v>67</v>
      </c>
      <c r="B79" s="45">
        <v>42466</v>
      </c>
      <c r="C79" s="46">
        <v>3588</v>
      </c>
      <c r="D79" s="51" t="s">
        <v>43</v>
      </c>
      <c r="E79" s="48" t="s">
        <v>50</v>
      </c>
      <c r="F79" s="49">
        <v>180</v>
      </c>
    </row>
    <row r="80" spans="1:6" ht="13.5">
      <c r="A80" s="44">
        <v>68</v>
      </c>
      <c r="B80" s="45">
        <v>42466</v>
      </c>
      <c r="C80" s="46">
        <v>3589</v>
      </c>
      <c r="D80" s="51" t="s">
        <v>43</v>
      </c>
      <c r="E80" s="48" t="s">
        <v>51</v>
      </c>
      <c r="F80" s="49">
        <v>200</v>
      </c>
    </row>
    <row r="81" spans="1:6" ht="13.5">
      <c r="A81" s="44">
        <v>69</v>
      </c>
      <c r="B81" s="45">
        <v>42466</v>
      </c>
      <c r="C81" s="46">
        <v>3590</v>
      </c>
      <c r="D81" s="51" t="s">
        <v>43</v>
      </c>
      <c r="E81" s="48" t="s">
        <v>52</v>
      </c>
      <c r="F81" s="49">
        <v>100</v>
      </c>
    </row>
    <row r="82" spans="1:6" ht="13.5">
      <c r="A82" s="44">
        <v>70</v>
      </c>
      <c r="B82" s="45">
        <v>42466</v>
      </c>
      <c r="C82" s="46">
        <v>3187</v>
      </c>
      <c r="D82" s="47" t="s">
        <v>35</v>
      </c>
      <c r="E82" s="48" t="s">
        <v>42</v>
      </c>
      <c r="F82" s="49">
        <v>372.09</v>
      </c>
    </row>
    <row r="83" spans="1:6" ht="13.5">
      <c r="A83" s="44">
        <v>71</v>
      </c>
      <c r="B83" s="45">
        <v>42466</v>
      </c>
      <c r="C83" s="46">
        <v>3188</v>
      </c>
      <c r="D83" s="47" t="s">
        <v>35</v>
      </c>
      <c r="E83" s="48" t="s">
        <v>42</v>
      </c>
      <c r="F83" s="49">
        <v>372.09</v>
      </c>
    </row>
    <row r="84" spans="1:6" ht="13.5">
      <c r="A84" s="44">
        <v>72</v>
      </c>
      <c r="B84" s="45">
        <v>42466</v>
      </c>
      <c r="C84" s="46">
        <v>3172</v>
      </c>
      <c r="D84" s="47" t="s">
        <v>35</v>
      </c>
      <c r="E84" s="48" t="s">
        <v>42</v>
      </c>
      <c r="F84" s="49">
        <v>372.09</v>
      </c>
    </row>
    <row r="85" spans="1:6" ht="13.5">
      <c r="A85" s="44">
        <v>73</v>
      </c>
      <c r="B85" s="45">
        <v>42466</v>
      </c>
      <c r="C85" s="46">
        <v>3173</v>
      </c>
      <c r="D85" s="47" t="s">
        <v>35</v>
      </c>
      <c r="E85" s="48" t="s">
        <v>42</v>
      </c>
      <c r="F85" s="49">
        <v>372.09</v>
      </c>
    </row>
    <row r="86" spans="1:6" ht="13.5">
      <c r="A86" s="44">
        <v>74</v>
      </c>
      <c r="B86" s="45">
        <v>42466</v>
      </c>
      <c r="C86" s="46">
        <v>3174</v>
      </c>
      <c r="D86" s="47" t="s">
        <v>35</v>
      </c>
      <c r="E86" s="48" t="s">
        <v>42</v>
      </c>
      <c r="F86" s="49">
        <v>372.09</v>
      </c>
    </row>
    <row r="87" spans="1:6" ht="13.5">
      <c r="A87" s="44">
        <v>75</v>
      </c>
      <c r="B87" s="45">
        <v>42466</v>
      </c>
      <c r="C87" s="46">
        <v>3175</v>
      </c>
      <c r="D87" s="47" t="s">
        <v>35</v>
      </c>
      <c r="E87" s="48" t="s">
        <v>42</v>
      </c>
      <c r="F87" s="49">
        <v>372.09</v>
      </c>
    </row>
    <row r="88" spans="1:6" ht="13.5">
      <c r="A88" s="44">
        <v>76</v>
      </c>
      <c r="B88" s="45">
        <v>42466</v>
      </c>
      <c r="C88" s="46">
        <v>3176</v>
      </c>
      <c r="D88" s="47" t="s">
        <v>35</v>
      </c>
      <c r="E88" s="48" t="s">
        <v>42</v>
      </c>
      <c r="F88" s="49">
        <v>372.09</v>
      </c>
    </row>
    <row r="89" spans="1:6" ht="13.5">
      <c r="A89" s="44">
        <v>77</v>
      </c>
      <c r="B89" s="45">
        <v>42466</v>
      </c>
      <c r="C89" s="46">
        <v>3177</v>
      </c>
      <c r="D89" s="47" t="s">
        <v>35</v>
      </c>
      <c r="E89" s="48" t="s">
        <v>42</v>
      </c>
      <c r="F89" s="49">
        <v>372.09</v>
      </c>
    </row>
    <row r="90" spans="1:6" ht="13.5">
      <c r="A90" s="44">
        <v>78</v>
      </c>
      <c r="B90" s="45">
        <v>42466</v>
      </c>
      <c r="C90" s="46">
        <v>3178</v>
      </c>
      <c r="D90" s="47" t="s">
        <v>35</v>
      </c>
      <c r="E90" s="48" t="s">
        <v>42</v>
      </c>
      <c r="F90" s="49">
        <v>372.09</v>
      </c>
    </row>
    <row r="91" spans="1:6" ht="13.5">
      <c r="A91" s="44">
        <v>79</v>
      </c>
      <c r="B91" s="45">
        <v>42466</v>
      </c>
      <c r="C91" s="46">
        <v>3169</v>
      </c>
      <c r="D91" s="47" t="s">
        <v>35</v>
      </c>
      <c r="E91" s="48" t="s">
        <v>42</v>
      </c>
      <c r="F91" s="49">
        <v>372.09</v>
      </c>
    </row>
    <row r="92" spans="1:6" ht="13.5">
      <c r="A92" s="44">
        <v>80</v>
      </c>
      <c r="B92" s="45">
        <v>42466</v>
      </c>
      <c r="C92" s="46">
        <v>3167</v>
      </c>
      <c r="D92" s="47" t="s">
        <v>35</v>
      </c>
      <c r="E92" s="48" t="s">
        <v>42</v>
      </c>
      <c r="F92" s="49">
        <v>372.09</v>
      </c>
    </row>
    <row r="93" spans="1:6" ht="13.5">
      <c r="A93" s="44">
        <v>81</v>
      </c>
      <c r="B93" s="45">
        <v>42466</v>
      </c>
      <c r="C93" s="46">
        <v>3189</v>
      </c>
      <c r="D93" s="47" t="s">
        <v>35</v>
      </c>
      <c r="E93" s="48" t="s">
        <v>42</v>
      </c>
      <c r="F93" s="49">
        <v>372.09</v>
      </c>
    </row>
    <row r="94" spans="1:6" ht="13.5">
      <c r="A94" s="44">
        <v>82</v>
      </c>
      <c r="B94" s="45">
        <v>42466</v>
      </c>
      <c r="C94" s="46">
        <v>3722</v>
      </c>
      <c r="D94" s="47" t="s">
        <v>33</v>
      </c>
      <c r="E94" s="48" t="s">
        <v>53</v>
      </c>
      <c r="F94" s="49">
        <v>100</v>
      </c>
    </row>
    <row r="95" spans="1:6" ht="13.5">
      <c r="A95" s="44">
        <v>83</v>
      </c>
      <c r="B95" s="45">
        <v>42466</v>
      </c>
      <c r="C95" s="46">
        <v>3577</v>
      </c>
      <c r="D95" s="51" t="s">
        <v>43</v>
      </c>
      <c r="E95" s="48" t="s">
        <v>54</v>
      </c>
      <c r="F95" s="49">
        <v>100</v>
      </c>
    </row>
    <row r="96" spans="1:6" ht="13.5">
      <c r="A96" s="44">
        <v>84</v>
      </c>
      <c r="B96" s="45">
        <v>42466</v>
      </c>
      <c r="C96" s="46">
        <v>3578</v>
      </c>
      <c r="D96" s="51" t="s">
        <v>43</v>
      </c>
      <c r="E96" s="48" t="s">
        <v>55</v>
      </c>
      <c r="F96" s="49">
        <v>100</v>
      </c>
    </row>
    <row r="97" spans="1:6" ht="13.5">
      <c r="A97" s="44">
        <v>85</v>
      </c>
      <c r="B97" s="45">
        <v>42466</v>
      </c>
      <c r="C97" s="46">
        <v>3579</v>
      </c>
      <c r="D97" s="51" t="s">
        <v>43</v>
      </c>
      <c r="E97" s="48" t="s">
        <v>56</v>
      </c>
      <c r="F97" s="49">
        <v>100</v>
      </c>
    </row>
    <row r="98" spans="1:6" ht="13.5">
      <c r="A98" s="44">
        <v>86</v>
      </c>
      <c r="B98" s="45">
        <v>42466</v>
      </c>
      <c r="C98" s="46">
        <v>3580</v>
      </c>
      <c r="D98" s="51" t="s">
        <v>43</v>
      </c>
      <c r="E98" s="48" t="s">
        <v>57</v>
      </c>
      <c r="F98" s="49">
        <v>20</v>
      </c>
    </row>
    <row r="99" spans="1:6" ht="13.5">
      <c r="A99" s="44">
        <v>87</v>
      </c>
      <c r="B99" s="45">
        <v>42466</v>
      </c>
      <c r="C99" s="46">
        <v>3581</v>
      </c>
      <c r="D99" s="51" t="s">
        <v>43</v>
      </c>
      <c r="E99" s="48" t="s">
        <v>58</v>
      </c>
      <c r="F99" s="49">
        <v>360</v>
      </c>
    </row>
    <row r="100" spans="1:6" ht="13.5">
      <c r="A100" s="44">
        <v>88</v>
      </c>
      <c r="B100" s="45">
        <v>42466</v>
      </c>
      <c r="C100" s="46">
        <v>3170</v>
      </c>
      <c r="D100" s="47" t="s">
        <v>35</v>
      </c>
      <c r="E100" s="48" t="s">
        <v>42</v>
      </c>
      <c r="F100" s="49">
        <v>372.09</v>
      </c>
    </row>
    <row r="101" spans="1:6" ht="13.5">
      <c r="A101" s="44">
        <v>89</v>
      </c>
      <c r="B101" s="45">
        <v>42466</v>
      </c>
      <c r="C101" s="46">
        <v>3171</v>
      </c>
      <c r="D101" s="47" t="s">
        <v>35</v>
      </c>
      <c r="E101" s="48" t="s">
        <v>42</v>
      </c>
      <c r="F101" s="49">
        <v>372.09</v>
      </c>
    </row>
    <row r="102" spans="1:6" ht="13.5">
      <c r="A102" s="44">
        <v>90</v>
      </c>
      <c r="B102" s="45">
        <v>42466</v>
      </c>
      <c r="C102" s="46">
        <v>3213</v>
      </c>
      <c r="D102" s="47" t="s">
        <v>35</v>
      </c>
      <c r="E102" s="48" t="s">
        <v>42</v>
      </c>
      <c r="F102" s="49">
        <v>372.09</v>
      </c>
    </row>
    <row r="103" spans="1:6" ht="13.5">
      <c r="A103" s="44">
        <v>91</v>
      </c>
      <c r="B103" s="45">
        <v>42466</v>
      </c>
      <c r="C103" s="46">
        <v>3206</v>
      </c>
      <c r="D103" s="47" t="s">
        <v>35</v>
      </c>
      <c r="E103" s="48" t="s">
        <v>42</v>
      </c>
      <c r="F103" s="49">
        <v>372.09</v>
      </c>
    </row>
    <row r="104" spans="1:6" ht="13.5">
      <c r="A104" s="44">
        <v>92</v>
      </c>
      <c r="B104" s="45">
        <v>42466</v>
      </c>
      <c r="C104" s="46">
        <v>3207</v>
      </c>
      <c r="D104" s="47" t="s">
        <v>35</v>
      </c>
      <c r="E104" s="48" t="s">
        <v>42</v>
      </c>
      <c r="F104" s="49">
        <v>372.09</v>
      </c>
    </row>
    <row r="105" spans="1:6" ht="13.5">
      <c r="A105" s="44">
        <v>93</v>
      </c>
      <c r="B105" s="45">
        <v>42466</v>
      </c>
      <c r="C105" s="46">
        <v>3209</v>
      </c>
      <c r="D105" s="47" t="s">
        <v>35</v>
      </c>
      <c r="E105" s="48" t="s">
        <v>42</v>
      </c>
      <c r="F105" s="49">
        <v>372.09</v>
      </c>
    </row>
    <row r="106" spans="1:6" ht="13.5">
      <c r="A106" s="44">
        <v>94</v>
      </c>
      <c r="B106" s="45">
        <v>42466</v>
      </c>
      <c r="C106" s="46">
        <v>3211</v>
      </c>
      <c r="D106" s="47" t="s">
        <v>35</v>
      </c>
      <c r="E106" s="48" t="s">
        <v>42</v>
      </c>
      <c r="F106" s="49">
        <v>372.09</v>
      </c>
    </row>
    <row r="107" spans="1:6" ht="13.5">
      <c r="A107" s="44">
        <v>95</v>
      </c>
      <c r="B107" s="45">
        <v>42466</v>
      </c>
      <c r="C107" s="46">
        <v>3185</v>
      </c>
      <c r="D107" s="47" t="s">
        <v>35</v>
      </c>
      <c r="E107" s="48" t="s">
        <v>42</v>
      </c>
      <c r="F107" s="49">
        <v>372.09</v>
      </c>
    </row>
    <row r="108" spans="1:6" ht="13.5">
      <c r="A108" s="44">
        <v>96</v>
      </c>
      <c r="B108" s="45">
        <v>42466</v>
      </c>
      <c r="C108" s="46">
        <v>3184</v>
      </c>
      <c r="D108" s="47" t="s">
        <v>35</v>
      </c>
      <c r="E108" s="48" t="s">
        <v>42</v>
      </c>
      <c r="F108" s="49">
        <v>372.09</v>
      </c>
    </row>
    <row r="109" spans="1:6" ht="13.5">
      <c r="A109" s="44">
        <v>97</v>
      </c>
      <c r="B109" s="45">
        <v>42466</v>
      </c>
      <c r="C109" s="46">
        <v>3183</v>
      </c>
      <c r="D109" s="47" t="s">
        <v>35</v>
      </c>
      <c r="E109" s="48" t="s">
        <v>42</v>
      </c>
      <c r="F109" s="49">
        <v>372.09</v>
      </c>
    </row>
    <row r="110" spans="1:6" ht="13.5">
      <c r="A110" s="44">
        <v>98</v>
      </c>
      <c r="B110" s="45">
        <v>42466</v>
      </c>
      <c r="C110" s="46">
        <v>3182</v>
      </c>
      <c r="D110" s="47" t="s">
        <v>35</v>
      </c>
      <c r="E110" s="48" t="s">
        <v>42</v>
      </c>
      <c r="F110" s="49">
        <v>372.09</v>
      </c>
    </row>
    <row r="111" spans="1:6" ht="13.5">
      <c r="A111" s="44">
        <v>99</v>
      </c>
      <c r="B111" s="45">
        <v>42466</v>
      </c>
      <c r="C111" s="46">
        <v>3181</v>
      </c>
      <c r="D111" s="47" t="s">
        <v>35</v>
      </c>
      <c r="E111" s="48" t="s">
        <v>42</v>
      </c>
      <c r="F111" s="49">
        <v>372.09</v>
      </c>
    </row>
    <row r="112" spans="1:6" ht="13.5">
      <c r="A112" s="44">
        <v>100</v>
      </c>
      <c r="B112" s="45">
        <v>42466</v>
      </c>
      <c r="C112" s="46">
        <v>3180</v>
      </c>
      <c r="D112" s="47" t="s">
        <v>35</v>
      </c>
      <c r="E112" s="48" t="s">
        <v>42</v>
      </c>
      <c r="F112" s="49">
        <v>372.09</v>
      </c>
    </row>
    <row r="113" spans="1:6" ht="13.5">
      <c r="A113" s="44">
        <v>101</v>
      </c>
      <c r="B113" s="45">
        <v>42466</v>
      </c>
      <c r="C113" s="46">
        <v>3179</v>
      </c>
      <c r="D113" s="47" t="s">
        <v>35</v>
      </c>
      <c r="E113" s="48" t="s">
        <v>42</v>
      </c>
      <c r="F113" s="49">
        <v>372.09</v>
      </c>
    </row>
    <row r="114" spans="1:6" ht="13.5">
      <c r="A114" s="44">
        <v>102</v>
      </c>
      <c r="B114" s="45">
        <v>42466</v>
      </c>
      <c r="C114" s="46">
        <v>3168</v>
      </c>
      <c r="D114" s="47" t="s">
        <v>35</v>
      </c>
      <c r="E114" s="48" t="s">
        <v>42</v>
      </c>
      <c r="F114" s="49">
        <v>372.09</v>
      </c>
    </row>
    <row r="115" spans="1:6" ht="13.5">
      <c r="A115" s="44">
        <v>103</v>
      </c>
      <c r="B115" s="45">
        <v>42466</v>
      </c>
      <c r="C115" s="46">
        <v>3198</v>
      </c>
      <c r="D115" s="47" t="s">
        <v>35</v>
      </c>
      <c r="E115" s="48" t="s">
        <v>42</v>
      </c>
      <c r="F115" s="49">
        <v>372.09</v>
      </c>
    </row>
    <row r="116" spans="1:6" ht="13.5">
      <c r="A116" s="44">
        <v>104</v>
      </c>
      <c r="B116" s="45">
        <v>42466</v>
      </c>
      <c r="C116" s="46">
        <v>3199</v>
      </c>
      <c r="D116" s="47" t="s">
        <v>35</v>
      </c>
      <c r="E116" s="48" t="s">
        <v>42</v>
      </c>
      <c r="F116" s="49">
        <v>372.09</v>
      </c>
    </row>
    <row r="117" spans="1:6" ht="13.5">
      <c r="A117" s="44">
        <v>105</v>
      </c>
      <c r="B117" s="45">
        <v>42466</v>
      </c>
      <c r="C117" s="46">
        <v>3200</v>
      </c>
      <c r="D117" s="47" t="s">
        <v>35</v>
      </c>
      <c r="E117" s="48" t="s">
        <v>42</v>
      </c>
      <c r="F117" s="49">
        <v>372.09</v>
      </c>
    </row>
    <row r="118" spans="1:6" ht="13.5">
      <c r="A118" s="44">
        <v>106</v>
      </c>
      <c r="B118" s="45">
        <v>42466</v>
      </c>
      <c r="C118" s="46">
        <v>3201</v>
      </c>
      <c r="D118" s="47" t="s">
        <v>35</v>
      </c>
      <c r="E118" s="48" t="s">
        <v>42</v>
      </c>
      <c r="F118" s="49">
        <v>372.09</v>
      </c>
    </row>
    <row r="119" spans="1:6" ht="13.5">
      <c r="A119" s="44">
        <v>107</v>
      </c>
      <c r="B119" s="45">
        <v>42466</v>
      </c>
      <c r="C119" s="46">
        <v>3202</v>
      </c>
      <c r="D119" s="47" t="s">
        <v>35</v>
      </c>
      <c r="E119" s="48" t="s">
        <v>42</v>
      </c>
      <c r="F119" s="49">
        <v>372.09</v>
      </c>
    </row>
    <row r="120" spans="1:6" ht="13.5">
      <c r="A120" s="44">
        <v>108</v>
      </c>
      <c r="B120" s="45">
        <v>42466</v>
      </c>
      <c r="C120" s="46">
        <v>3193</v>
      </c>
      <c r="D120" s="47" t="s">
        <v>35</v>
      </c>
      <c r="E120" s="48" t="s">
        <v>42</v>
      </c>
      <c r="F120" s="49">
        <v>372.09</v>
      </c>
    </row>
    <row r="121" spans="1:6" ht="13.5">
      <c r="A121" s="44">
        <v>109</v>
      </c>
      <c r="B121" s="45">
        <v>42466</v>
      </c>
      <c r="C121" s="46">
        <v>3191</v>
      </c>
      <c r="D121" s="47" t="s">
        <v>35</v>
      </c>
      <c r="E121" s="48" t="s">
        <v>42</v>
      </c>
      <c r="F121" s="49">
        <v>372.09</v>
      </c>
    </row>
    <row r="122" spans="1:6" ht="13.5">
      <c r="A122" s="44">
        <v>110</v>
      </c>
      <c r="B122" s="45">
        <v>42466</v>
      </c>
      <c r="C122" s="46">
        <v>3717</v>
      </c>
      <c r="D122" s="47" t="s">
        <v>35</v>
      </c>
      <c r="E122" s="48" t="s">
        <v>59</v>
      </c>
      <c r="F122" s="49">
        <v>1039</v>
      </c>
    </row>
    <row r="123" spans="1:6" ht="13.5">
      <c r="A123" s="44">
        <v>111</v>
      </c>
      <c r="B123" s="45">
        <v>42466</v>
      </c>
      <c r="C123" s="46">
        <v>3718</v>
      </c>
      <c r="D123" s="47" t="s">
        <v>35</v>
      </c>
      <c r="E123" s="48" t="s">
        <v>60</v>
      </c>
      <c r="F123" s="49">
        <v>500</v>
      </c>
    </row>
    <row r="124" spans="1:6" ht="13.5">
      <c r="A124" s="44">
        <v>112</v>
      </c>
      <c r="B124" s="45">
        <v>42466</v>
      </c>
      <c r="C124" s="46">
        <v>3719</v>
      </c>
      <c r="D124" s="47" t="s">
        <v>35</v>
      </c>
      <c r="E124" s="48" t="s">
        <v>61</v>
      </c>
      <c r="F124" s="49">
        <v>76.82</v>
      </c>
    </row>
    <row r="125" spans="1:6" ht="13.5">
      <c r="A125" s="44">
        <v>113</v>
      </c>
      <c r="B125" s="45">
        <v>42466</v>
      </c>
      <c r="C125" s="46">
        <v>3190</v>
      </c>
      <c r="D125" s="47" t="s">
        <v>35</v>
      </c>
      <c r="E125" s="48" t="s">
        <v>42</v>
      </c>
      <c r="F125" s="49">
        <v>372.09</v>
      </c>
    </row>
    <row r="126" spans="1:6" ht="13.5">
      <c r="A126" s="44">
        <v>114</v>
      </c>
      <c r="B126" s="45">
        <v>42466</v>
      </c>
      <c r="C126" s="46">
        <v>3192</v>
      </c>
      <c r="D126" s="47" t="s">
        <v>35</v>
      </c>
      <c r="E126" s="48" t="s">
        <v>42</v>
      </c>
      <c r="F126" s="49">
        <v>372.09</v>
      </c>
    </row>
    <row r="127" spans="1:6" ht="13.5">
      <c r="A127" s="44">
        <v>115</v>
      </c>
      <c r="B127" s="45">
        <v>42466</v>
      </c>
      <c r="C127" s="46">
        <v>3203</v>
      </c>
      <c r="D127" s="47" t="s">
        <v>35</v>
      </c>
      <c r="E127" s="48" t="s">
        <v>42</v>
      </c>
      <c r="F127" s="49">
        <v>372.09</v>
      </c>
    </row>
    <row r="128" spans="1:6" ht="13.5">
      <c r="A128" s="44">
        <v>116</v>
      </c>
      <c r="B128" s="45">
        <v>42466</v>
      </c>
      <c r="C128" s="46">
        <v>3204</v>
      </c>
      <c r="D128" s="47" t="s">
        <v>35</v>
      </c>
      <c r="E128" s="48" t="s">
        <v>42</v>
      </c>
      <c r="F128" s="49">
        <v>372.09</v>
      </c>
    </row>
    <row r="129" spans="1:6" ht="13.5">
      <c r="A129" s="44">
        <v>117</v>
      </c>
      <c r="B129" s="45">
        <v>42466</v>
      </c>
      <c r="C129" s="46">
        <v>3194</v>
      </c>
      <c r="D129" s="47" t="s">
        <v>35</v>
      </c>
      <c r="E129" s="48" t="s">
        <v>42</v>
      </c>
      <c r="F129" s="49">
        <v>372.09</v>
      </c>
    </row>
    <row r="130" spans="1:6" ht="13.5">
      <c r="A130" s="44">
        <v>118</v>
      </c>
      <c r="B130" s="45">
        <v>42466</v>
      </c>
      <c r="C130" s="46">
        <v>3195</v>
      </c>
      <c r="D130" s="47" t="s">
        <v>35</v>
      </c>
      <c r="E130" s="48" t="s">
        <v>42</v>
      </c>
      <c r="F130" s="49">
        <v>372.09</v>
      </c>
    </row>
    <row r="131" spans="1:6" ht="13.5">
      <c r="A131" s="44">
        <v>119</v>
      </c>
      <c r="B131" s="45">
        <v>42466</v>
      </c>
      <c r="C131" s="46">
        <v>3196</v>
      </c>
      <c r="D131" s="47" t="s">
        <v>35</v>
      </c>
      <c r="E131" s="48" t="s">
        <v>42</v>
      </c>
      <c r="F131" s="49">
        <v>372.09</v>
      </c>
    </row>
    <row r="132" spans="1:6" ht="13.5">
      <c r="A132" s="44">
        <v>120</v>
      </c>
      <c r="B132" s="45">
        <v>42466</v>
      </c>
      <c r="C132" s="46">
        <v>3197</v>
      </c>
      <c r="D132" s="47" t="s">
        <v>35</v>
      </c>
      <c r="E132" s="48" t="s">
        <v>42</v>
      </c>
      <c r="F132" s="49">
        <v>372.09</v>
      </c>
    </row>
    <row r="133" spans="1:6" ht="13.5">
      <c r="A133" s="44">
        <v>121</v>
      </c>
      <c r="B133" s="45">
        <v>42466</v>
      </c>
      <c r="C133" s="46">
        <v>3181</v>
      </c>
      <c r="D133" s="47" t="s">
        <v>35</v>
      </c>
      <c r="E133" s="48" t="s">
        <v>42</v>
      </c>
      <c r="F133" s="49">
        <v>372.09</v>
      </c>
    </row>
    <row r="134" spans="1:6" ht="13.5">
      <c r="A134" s="44">
        <v>122</v>
      </c>
      <c r="B134" s="45">
        <v>42466</v>
      </c>
      <c r="C134" s="46">
        <v>3166</v>
      </c>
      <c r="D134" s="47" t="s">
        <v>35</v>
      </c>
      <c r="E134" s="48" t="s">
        <v>42</v>
      </c>
      <c r="F134" s="49">
        <v>372.09</v>
      </c>
    </row>
    <row r="135" spans="1:6" ht="13.5">
      <c r="A135" s="44">
        <v>123</v>
      </c>
      <c r="B135" s="45">
        <v>42466</v>
      </c>
      <c r="C135" s="46">
        <v>3164</v>
      </c>
      <c r="D135" s="47" t="s">
        <v>35</v>
      </c>
      <c r="E135" s="48" t="s">
        <v>42</v>
      </c>
      <c r="F135" s="49">
        <v>372.09</v>
      </c>
    </row>
    <row r="136" spans="1:6" ht="13.5">
      <c r="A136" s="44">
        <v>124</v>
      </c>
      <c r="B136" s="45">
        <v>42466</v>
      </c>
      <c r="C136" s="46">
        <v>3212</v>
      </c>
      <c r="D136" s="47" t="s">
        <v>35</v>
      </c>
      <c r="E136" s="48" t="s">
        <v>42</v>
      </c>
      <c r="F136" s="49">
        <v>372.09</v>
      </c>
    </row>
    <row r="137" spans="1:6" ht="13.5">
      <c r="A137" s="44">
        <v>125</v>
      </c>
      <c r="B137" s="45">
        <v>42466</v>
      </c>
      <c r="C137" s="46">
        <v>3210</v>
      </c>
      <c r="D137" s="47" t="s">
        <v>35</v>
      </c>
      <c r="E137" s="48" t="s">
        <v>42</v>
      </c>
      <c r="F137" s="49">
        <v>372.09</v>
      </c>
    </row>
    <row r="138" spans="1:6" ht="13.5">
      <c r="A138" s="44">
        <v>126</v>
      </c>
      <c r="B138" s="45">
        <v>42466</v>
      </c>
      <c r="C138" s="46">
        <v>3208</v>
      </c>
      <c r="D138" s="47" t="s">
        <v>35</v>
      </c>
      <c r="E138" s="48" t="s">
        <v>42</v>
      </c>
      <c r="F138" s="49">
        <v>372.09</v>
      </c>
    </row>
    <row r="139" spans="1:6" ht="13.5">
      <c r="A139" s="44">
        <v>127</v>
      </c>
      <c r="B139" s="45">
        <v>42467</v>
      </c>
      <c r="C139" s="46">
        <v>3728</v>
      </c>
      <c r="D139" s="47" t="s">
        <v>33</v>
      </c>
      <c r="E139" s="48" t="s">
        <v>62</v>
      </c>
      <c r="F139" s="49">
        <v>7096</v>
      </c>
    </row>
    <row r="140" spans="1:6" ht="13.5">
      <c r="A140" s="44">
        <v>128</v>
      </c>
      <c r="B140" s="45">
        <v>42467</v>
      </c>
      <c r="C140" s="46">
        <v>3725</v>
      </c>
      <c r="D140" s="47" t="s">
        <v>33</v>
      </c>
      <c r="E140" s="48" t="s">
        <v>63</v>
      </c>
      <c r="F140" s="49">
        <v>421685.84</v>
      </c>
    </row>
    <row r="141" spans="1:6" ht="13.5">
      <c r="A141" s="44">
        <v>129</v>
      </c>
      <c r="B141" s="45">
        <v>42467</v>
      </c>
      <c r="C141" s="46">
        <v>3809</v>
      </c>
      <c r="D141" s="47" t="s">
        <v>35</v>
      </c>
      <c r="E141" s="48" t="s">
        <v>42</v>
      </c>
      <c r="F141" s="49">
        <v>372</v>
      </c>
    </row>
    <row r="142" spans="1:6" ht="13.5">
      <c r="A142" s="44">
        <v>130</v>
      </c>
      <c r="B142" s="45">
        <v>42467</v>
      </c>
      <c r="C142" s="46">
        <v>3808</v>
      </c>
      <c r="D142" s="47" t="s">
        <v>35</v>
      </c>
      <c r="E142" s="48" t="s">
        <v>42</v>
      </c>
      <c r="F142" s="49">
        <v>372</v>
      </c>
    </row>
    <row r="143" spans="1:6" ht="13.5">
      <c r="A143" s="44">
        <v>131</v>
      </c>
      <c r="B143" s="45">
        <v>42467</v>
      </c>
      <c r="C143" s="46">
        <v>3807</v>
      </c>
      <c r="D143" s="47" t="s">
        <v>35</v>
      </c>
      <c r="E143" s="48" t="s">
        <v>42</v>
      </c>
      <c r="F143" s="49">
        <v>372</v>
      </c>
    </row>
    <row r="144" spans="1:6" ht="13.5">
      <c r="A144" s="44">
        <v>132</v>
      </c>
      <c r="B144" s="45">
        <v>42467</v>
      </c>
      <c r="C144" s="46">
        <v>3806</v>
      </c>
      <c r="D144" s="47" t="s">
        <v>35</v>
      </c>
      <c r="E144" s="48" t="s">
        <v>42</v>
      </c>
      <c r="F144" s="49">
        <v>372</v>
      </c>
    </row>
    <row r="145" spans="1:6" ht="13.5">
      <c r="A145" s="44">
        <v>133</v>
      </c>
      <c r="B145" s="45">
        <v>42467</v>
      </c>
      <c r="C145" s="46">
        <v>3805</v>
      </c>
      <c r="D145" s="47" t="s">
        <v>35</v>
      </c>
      <c r="E145" s="48" t="s">
        <v>42</v>
      </c>
      <c r="F145" s="49">
        <v>372</v>
      </c>
    </row>
    <row r="146" spans="1:6" ht="13.5">
      <c r="A146" s="44">
        <v>134</v>
      </c>
      <c r="B146" s="45">
        <v>42467</v>
      </c>
      <c r="C146" s="46">
        <v>3804</v>
      </c>
      <c r="D146" s="47" t="s">
        <v>35</v>
      </c>
      <c r="E146" s="48" t="s">
        <v>42</v>
      </c>
      <c r="F146" s="49">
        <v>372</v>
      </c>
    </row>
    <row r="147" spans="1:6" ht="13.5">
      <c r="A147" s="44">
        <v>135</v>
      </c>
      <c r="B147" s="45">
        <v>42467</v>
      </c>
      <c r="C147" s="46">
        <v>3803</v>
      </c>
      <c r="D147" s="47" t="s">
        <v>35</v>
      </c>
      <c r="E147" s="48" t="s">
        <v>42</v>
      </c>
      <c r="F147" s="49">
        <v>372</v>
      </c>
    </row>
    <row r="148" spans="1:6" ht="13.5">
      <c r="A148" s="44">
        <v>136</v>
      </c>
      <c r="B148" s="45">
        <v>42467</v>
      </c>
      <c r="C148" s="46">
        <v>3802</v>
      </c>
      <c r="D148" s="47" t="s">
        <v>35</v>
      </c>
      <c r="E148" s="48" t="s">
        <v>42</v>
      </c>
      <c r="F148" s="49">
        <v>372</v>
      </c>
    </row>
    <row r="149" spans="1:6" ht="13.5">
      <c r="A149" s="44">
        <v>137</v>
      </c>
      <c r="B149" s="45">
        <v>42467</v>
      </c>
      <c r="C149" s="46">
        <v>3801</v>
      </c>
      <c r="D149" s="47" t="s">
        <v>35</v>
      </c>
      <c r="E149" s="48" t="s">
        <v>42</v>
      </c>
      <c r="F149" s="49">
        <v>372</v>
      </c>
    </row>
    <row r="150" spans="1:6" ht="13.5">
      <c r="A150" s="44">
        <v>138</v>
      </c>
      <c r="B150" s="45">
        <v>42467</v>
      </c>
      <c r="C150" s="46">
        <v>3752</v>
      </c>
      <c r="D150" s="47" t="s">
        <v>35</v>
      </c>
      <c r="E150" s="48" t="s">
        <v>42</v>
      </c>
      <c r="F150" s="49">
        <v>372</v>
      </c>
    </row>
    <row r="151" spans="1:6" ht="13.5">
      <c r="A151" s="44">
        <v>139</v>
      </c>
      <c r="B151" s="45">
        <v>42467</v>
      </c>
      <c r="C151" s="46">
        <v>3751</v>
      </c>
      <c r="D151" s="47" t="s">
        <v>35</v>
      </c>
      <c r="E151" s="48" t="s">
        <v>42</v>
      </c>
      <c r="F151" s="49">
        <v>372</v>
      </c>
    </row>
    <row r="152" spans="1:6" ht="13.5">
      <c r="A152" s="44">
        <v>140</v>
      </c>
      <c r="B152" s="45">
        <v>42467</v>
      </c>
      <c r="C152" s="46">
        <v>3750</v>
      </c>
      <c r="D152" s="47" t="s">
        <v>35</v>
      </c>
      <c r="E152" s="48" t="s">
        <v>42</v>
      </c>
      <c r="F152" s="49">
        <v>372</v>
      </c>
    </row>
    <row r="153" spans="1:6" ht="13.5">
      <c r="A153" s="44">
        <v>141</v>
      </c>
      <c r="B153" s="45">
        <v>42467</v>
      </c>
      <c r="C153" s="46">
        <v>2749</v>
      </c>
      <c r="D153" s="47" t="s">
        <v>35</v>
      </c>
      <c r="E153" s="48" t="s">
        <v>42</v>
      </c>
      <c r="F153" s="49">
        <v>372</v>
      </c>
    </row>
    <row r="154" spans="1:6" ht="13.5">
      <c r="A154" s="44">
        <v>142</v>
      </c>
      <c r="B154" s="45">
        <v>42467</v>
      </c>
      <c r="C154" s="46">
        <v>3748</v>
      </c>
      <c r="D154" s="47" t="s">
        <v>35</v>
      </c>
      <c r="E154" s="48" t="s">
        <v>42</v>
      </c>
      <c r="F154" s="49">
        <v>372</v>
      </c>
    </row>
    <row r="155" spans="1:6" ht="13.5">
      <c r="A155" s="44">
        <v>143</v>
      </c>
      <c r="B155" s="45">
        <v>42467</v>
      </c>
      <c r="C155" s="46">
        <v>3747</v>
      </c>
      <c r="D155" s="47" t="s">
        <v>35</v>
      </c>
      <c r="E155" s="48" t="s">
        <v>42</v>
      </c>
      <c r="F155" s="49">
        <v>372</v>
      </c>
    </row>
    <row r="156" spans="1:6" ht="13.5">
      <c r="A156" s="44">
        <v>144</v>
      </c>
      <c r="B156" s="45">
        <v>42467</v>
      </c>
      <c r="C156" s="46">
        <v>3746</v>
      </c>
      <c r="D156" s="47" t="s">
        <v>35</v>
      </c>
      <c r="E156" s="48" t="s">
        <v>42</v>
      </c>
      <c r="F156" s="49">
        <v>372</v>
      </c>
    </row>
    <row r="157" spans="1:6" ht="13.5">
      <c r="A157" s="44">
        <v>145</v>
      </c>
      <c r="B157" s="45">
        <v>42467</v>
      </c>
      <c r="C157" s="46">
        <v>3745</v>
      </c>
      <c r="D157" s="47" t="s">
        <v>35</v>
      </c>
      <c r="E157" s="48" t="s">
        <v>42</v>
      </c>
      <c r="F157" s="49">
        <v>372</v>
      </c>
    </row>
    <row r="158" spans="1:6" ht="13.5">
      <c r="A158" s="44">
        <v>146</v>
      </c>
      <c r="B158" s="45">
        <v>42467</v>
      </c>
      <c r="C158" s="46">
        <v>3744</v>
      </c>
      <c r="D158" s="47" t="s">
        <v>35</v>
      </c>
      <c r="E158" s="48" t="s">
        <v>42</v>
      </c>
      <c r="F158" s="49">
        <v>372</v>
      </c>
    </row>
    <row r="159" spans="1:6" ht="13.5">
      <c r="A159" s="44">
        <v>147</v>
      </c>
      <c r="B159" s="45">
        <v>42467</v>
      </c>
      <c r="C159" s="46">
        <v>3761</v>
      </c>
      <c r="D159" s="47" t="s">
        <v>35</v>
      </c>
      <c r="E159" s="48" t="s">
        <v>42</v>
      </c>
      <c r="F159" s="49">
        <v>372</v>
      </c>
    </row>
    <row r="160" spans="1:6" ht="13.5">
      <c r="A160" s="44">
        <v>148</v>
      </c>
      <c r="B160" s="45">
        <v>42467</v>
      </c>
      <c r="C160" s="46">
        <v>3760</v>
      </c>
      <c r="D160" s="47" t="s">
        <v>35</v>
      </c>
      <c r="E160" s="48" t="s">
        <v>42</v>
      </c>
      <c r="F160" s="49">
        <v>372</v>
      </c>
    </row>
    <row r="161" spans="1:6" ht="13.5">
      <c r="A161" s="44">
        <v>149</v>
      </c>
      <c r="B161" s="45">
        <v>42467</v>
      </c>
      <c r="C161" s="46">
        <v>3759</v>
      </c>
      <c r="D161" s="47" t="s">
        <v>35</v>
      </c>
      <c r="E161" s="48" t="s">
        <v>42</v>
      </c>
      <c r="F161" s="49">
        <v>372</v>
      </c>
    </row>
    <row r="162" spans="1:6" ht="13.5">
      <c r="A162" s="44">
        <v>150</v>
      </c>
      <c r="B162" s="45">
        <v>42467</v>
      </c>
      <c r="C162" s="46">
        <v>3758</v>
      </c>
      <c r="D162" s="47" t="s">
        <v>35</v>
      </c>
      <c r="E162" s="48" t="s">
        <v>42</v>
      </c>
      <c r="F162" s="49">
        <v>372</v>
      </c>
    </row>
    <row r="163" spans="1:6" ht="13.5">
      <c r="A163" s="44">
        <v>151</v>
      </c>
      <c r="B163" s="45">
        <v>42467</v>
      </c>
      <c r="C163" s="46">
        <v>3757</v>
      </c>
      <c r="D163" s="47" t="s">
        <v>35</v>
      </c>
      <c r="E163" s="48" t="s">
        <v>42</v>
      </c>
      <c r="F163" s="49">
        <v>372</v>
      </c>
    </row>
    <row r="164" spans="1:6" ht="13.5">
      <c r="A164" s="44">
        <v>152</v>
      </c>
      <c r="B164" s="45">
        <v>42467</v>
      </c>
      <c r="C164" s="46">
        <v>3756</v>
      </c>
      <c r="D164" s="47" t="s">
        <v>35</v>
      </c>
      <c r="E164" s="48" t="s">
        <v>42</v>
      </c>
      <c r="F164" s="49">
        <v>372</v>
      </c>
    </row>
    <row r="165" spans="1:6" ht="13.5">
      <c r="A165" s="44">
        <v>153</v>
      </c>
      <c r="B165" s="45">
        <v>42467</v>
      </c>
      <c r="C165" s="46">
        <v>3755</v>
      </c>
      <c r="D165" s="47" t="s">
        <v>35</v>
      </c>
      <c r="E165" s="48" t="s">
        <v>42</v>
      </c>
      <c r="F165" s="49">
        <v>372</v>
      </c>
    </row>
    <row r="166" spans="1:6" ht="13.5">
      <c r="A166" s="44">
        <v>154</v>
      </c>
      <c r="B166" s="45">
        <v>42467</v>
      </c>
      <c r="C166" s="46">
        <v>3754</v>
      </c>
      <c r="D166" s="47" t="s">
        <v>35</v>
      </c>
      <c r="E166" s="48" t="s">
        <v>42</v>
      </c>
      <c r="F166" s="49">
        <v>372</v>
      </c>
    </row>
    <row r="167" spans="1:6" ht="13.5">
      <c r="A167" s="44">
        <v>155</v>
      </c>
      <c r="B167" s="45">
        <v>42467</v>
      </c>
      <c r="C167" s="46">
        <v>3753</v>
      </c>
      <c r="D167" s="47" t="s">
        <v>35</v>
      </c>
      <c r="E167" s="48" t="s">
        <v>42</v>
      </c>
      <c r="F167" s="49">
        <v>372</v>
      </c>
    </row>
    <row r="168" spans="1:6" ht="13.5">
      <c r="A168" s="44">
        <v>156</v>
      </c>
      <c r="B168" s="45">
        <v>42467</v>
      </c>
      <c r="C168" s="46">
        <v>3800</v>
      </c>
      <c r="D168" s="47" t="s">
        <v>35</v>
      </c>
      <c r="E168" s="48" t="s">
        <v>42</v>
      </c>
      <c r="F168" s="49">
        <v>372</v>
      </c>
    </row>
    <row r="169" spans="1:6" ht="13.5">
      <c r="A169" s="44">
        <v>157</v>
      </c>
      <c r="B169" s="45">
        <v>42467</v>
      </c>
      <c r="C169" s="46">
        <v>3769</v>
      </c>
      <c r="D169" s="47" t="s">
        <v>35</v>
      </c>
      <c r="E169" s="48" t="s">
        <v>42</v>
      </c>
      <c r="F169" s="49">
        <v>372</v>
      </c>
    </row>
    <row r="170" spans="1:6" ht="13.5">
      <c r="A170" s="44">
        <v>158</v>
      </c>
      <c r="B170" s="45">
        <v>42467</v>
      </c>
      <c r="C170" s="46">
        <v>3768</v>
      </c>
      <c r="D170" s="47" t="s">
        <v>35</v>
      </c>
      <c r="E170" s="48" t="s">
        <v>42</v>
      </c>
      <c r="F170" s="49">
        <v>372</v>
      </c>
    </row>
    <row r="171" spans="1:6" ht="13.5">
      <c r="A171" s="44">
        <v>159</v>
      </c>
      <c r="B171" s="45">
        <v>42467</v>
      </c>
      <c r="C171" s="46">
        <v>3767</v>
      </c>
      <c r="D171" s="47" t="s">
        <v>35</v>
      </c>
      <c r="E171" s="48" t="s">
        <v>42</v>
      </c>
      <c r="F171" s="49">
        <v>372</v>
      </c>
    </row>
    <row r="172" spans="1:6" ht="13.5">
      <c r="A172" s="44">
        <v>160</v>
      </c>
      <c r="B172" s="45">
        <v>42467</v>
      </c>
      <c r="C172" s="46">
        <v>3766</v>
      </c>
      <c r="D172" s="47" t="s">
        <v>35</v>
      </c>
      <c r="E172" s="48" t="s">
        <v>42</v>
      </c>
      <c r="F172" s="49">
        <v>372</v>
      </c>
    </row>
    <row r="173" spans="1:6" ht="13.5">
      <c r="A173" s="44">
        <v>161</v>
      </c>
      <c r="B173" s="45">
        <v>42467</v>
      </c>
      <c r="C173" s="46">
        <v>3765</v>
      </c>
      <c r="D173" s="47" t="s">
        <v>35</v>
      </c>
      <c r="E173" s="48" t="s">
        <v>42</v>
      </c>
      <c r="F173" s="49">
        <v>372</v>
      </c>
    </row>
    <row r="174" spans="1:6" ht="13.5">
      <c r="A174" s="44">
        <v>162</v>
      </c>
      <c r="B174" s="45">
        <v>42467</v>
      </c>
      <c r="C174" s="46">
        <v>3764</v>
      </c>
      <c r="D174" s="47" t="s">
        <v>35</v>
      </c>
      <c r="E174" s="48" t="s">
        <v>42</v>
      </c>
      <c r="F174" s="49">
        <v>372</v>
      </c>
    </row>
    <row r="175" spans="1:6" ht="13.5">
      <c r="A175" s="44">
        <v>163</v>
      </c>
      <c r="B175" s="45">
        <v>42467</v>
      </c>
      <c r="C175" s="46">
        <v>3763</v>
      </c>
      <c r="D175" s="47" t="s">
        <v>35</v>
      </c>
      <c r="E175" s="48" t="s">
        <v>42</v>
      </c>
      <c r="F175" s="49">
        <v>372</v>
      </c>
    </row>
    <row r="176" spans="1:6" ht="13.5">
      <c r="A176" s="44">
        <v>164</v>
      </c>
      <c r="B176" s="45">
        <v>42467</v>
      </c>
      <c r="C176" s="46">
        <v>3762</v>
      </c>
      <c r="D176" s="47" t="s">
        <v>35</v>
      </c>
      <c r="E176" s="48" t="s">
        <v>42</v>
      </c>
      <c r="F176" s="49">
        <v>372</v>
      </c>
    </row>
    <row r="177" spans="1:6" ht="13.5">
      <c r="A177" s="44">
        <v>165</v>
      </c>
      <c r="B177" s="45">
        <v>42467</v>
      </c>
      <c r="C177" s="46">
        <v>3743</v>
      </c>
      <c r="D177" s="47" t="s">
        <v>35</v>
      </c>
      <c r="E177" s="48" t="s">
        <v>42</v>
      </c>
      <c r="F177" s="49">
        <v>372</v>
      </c>
    </row>
    <row r="178" spans="1:6" ht="13.5">
      <c r="A178" s="44">
        <v>166</v>
      </c>
      <c r="B178" s="45">
        <v>42467</v>
      </c>
      <c r="C178" s="46">
        <v>3742</v>
      </c>
      <c r="D178" s="47" t="s">
        <v>35</v>
      </c>
      <c r="E178" s="48" t="s">
        <v>42</v>
      </c>
      <c r="F178" s="49">
        <v>372</v>
      </c>
    </row>
    <row r="179" spans="1:6" ht="13.5">
      <c r="A179" s="44">
        <v>167</v>
      </c>
      <c r="B179" s="45">
        <v>42467</v>
      </c>
      <c r="C179" s="46">
        <v>3741</v>
      </c>
      <c r="D179" s="47" t="s">
        <v>35</v>
      </c>
      <c r="E179" s="48" t="s">
        <v>42</v>
      </c>
      <c r="F179" s="49">
        <v>372</v>
      </c>
    </row>
    <row r="180" spans="1:6" ht="13.5">
      <c r="A180" s="44">
        <v>168</v>
      </c>
      <c r="B180" s="45">
        <v>42467</v>
      </c>
      <c r="C180" s="46">
        <v>3740</v>
      </c>
      <c r="D180" s="47" t="s">
        <v>35</v>
      </c>
      <c r="E180" s="48" t="s">
        <v>42</v>
      </c>
      <c r="F180" s="49">
        <v>372</v>
      </c>
    </row>
    <row r="181" spans="1:6" ht="13.5">
      <c r="A181" s="44">
        <v>169</v>
      </c>
      <c r="B181" s="45">
        <v>42467</v>
      </c>
      <c r="C181" s="46">
        <v>3739</v>
      </c>
      <c r="D181" s="47" t="s">
        <v>35</v>
      </c>
      <c r="E181" s="48" t="s">
        <v>42</v>
      </c>
      <c r="F181" s="49">
        <v>372</v>
      </c>
    </row>
    <row r="182" spans="1:6" ht="13.5">
      <c r="A182" s="44">
        <v>170</v>
      </c>
      <c r="B182" s="45">
        <v>42467</v>
      </c>
      <c r="C182" s="46">
        <v>3738</v>
      </c>
      <c r="D182" s="47" t="s">
        <v>35</v>
      </c>
      <c r="E182" s="48" t="s">
        <v>42</v>
      </c>
      <c r="F182" s="49">
        <v>372</v>
      </c>
    </row>
    <row r="183" spans="1:6" ht="13.5">
      <c r="A183" s="44">
        <v>171</v>
      </c>
      <c r="B183" s="45">
        <v>42467</v>
      </c>
      <c r="C183" s="46">
        <v>3737</v>
      </c>
      <c r="D183" s="47" t="s">
        <v>35</v>
      </c>
      <c r="E183" s="48" t="s">
        <v>42</v>
      </c>
      <c r="F183" s="49">
        <v>372</v>
      </c>
    </row>
    <row r="184" spans="1:6" ht="13.5">
      <c r="A184" s="44">
        <v>172</v>
      </c>
      <c r="B184" s="45">
        <v>42467</v>
      </c>
      <c r="C184" s="46">
        <v>3736</v>
      </c>
      <c r="D184" s="47" t="s">
        <v>35</v>
      </c>
      <c r="E184" s="48" t="s">
        <v>42</v>
      </c>
      <c r="F184" s="49">
        <v>372</v>
      </c>
    </row>
    <row r="185" spans="1:6" ht="13.5">
      <c r="A185" s="44">
        <v>173</v>
      </c>
      <c r="B185" s="45">
        <v>42467</v>
      </c>
      <c r="C185" s="46">
        <v>3731</v>
      </c>
      <c r="D185" s="47" t="s">
        <v>35</v>
      </c>
      <c r="E185" s="48" t="s">
        <v>42</v>
      </c>
      <c r="F185" s="49">
        <v>372</v>
      </c>
    </row>
    <row r="186" spans="1:6" ht="13.5">
      <c r="A186" s="44">
        <v>174</v>
      </c>
      <c r="B186" s="45">
        <v>42467</v>
      </c>
      <c r="C186" s="46">
        <v>3732</v>
      </c>
      <c r="D186" s="47" t="s">
        <v>35</v>
      </c>
      <c r="E186" s="48" t="s">
        <v>42</v>
      </c>
      <c r="F186" s="49">
        <v>372</v>
      </c>
    </row>
    <row r="187" spans="1:6" ht="13.5">
      <c r="A187" s="44">
        <v>175</v>
      </c>
      <c r="B187" s="45">
        <v>42467</v>
      </c>
      <c r="C187" s="46">
        <v>3733</v>
      </c>
      <c r="D187" s="47" t="s">
        <v>35</v>
      </c>
      <c r="E187" s="48" t="s">
        <v>42</v>
      </c>
      <c r="F187" s="49">
        <v>372</v>
      </c>
    </row>
    <row r="188" spans="1:6" ht="13.5">
      <c r="A188" s="44">
        <v>176</v>
      </c>
      <c r="B188" s="45">
        <v>42467</v>
      </c>
      <c r="C188" s="46">
        <v>3735</v>
      </c>
      <c r="D188" s="47" t="s">
        <v>35</v>
      </c>
      <c r="E188" s="48" t="s">
        <v>42</v>
      </c>
      <c r="F188" s="49">
        <v>372</v>
      </c>
    </row>
    <row r="189" spans="1:6" ht="13.5">
      <c r="A189" s="44">
        <v>177</v>
      </c>
      <c r="B189" s="45">
        <v>42467</v>
      </c>
      <c r="C189" s="46">
        <v>3734</v>
      </c>
      <c r="D189" s="47" t="s">
        <v>35</v>
      </c>
      <c r="E189" s="48" t="s">
        <v>42</v>
      </c>
      <c r="F189" s="49">
        <v>372</v>
      </c>
    </row>
    <row r="190" spans="1:6" ht="13.5">
      <c r="A190" s="44">
        <v>178</v>
      </c>
      <c r="B190" s="45">
        <v>42467</v>
      </c>
      <c r="C190" s="46">
        <v>3730</v>
      </c>
      <c r="D190" s="47" t="s">
        <v>35</v>
      </c>
      <c r="E190" s="48" t="s">
        <v>42</v>
      </c>
      <c r="F190" s="49">
        <v>372</v>
      </c>
    </row>
    <row r="191" spans="1:6" ht="13.5">
      <c r="A191" s="44">
        <v>179</v>
      </c>
      <c r="B191" s="45">
        <v>42468</v>
      </c>
      <c r="C191" s="46">
        <v>3852</v>
      </c>
      <c r="D191" s="47" t="s">
        <v>33</v>
      </c>
      <c r="E191" s="48" t="s">
        <v>64</v>
      </c>
      <c r="F191" s="49">
        <v>250948.11</v>
      </c>
    </row>
    <row r="192" spans="1:6" ht="13.5">
      <c r="A192" s="44">
        <v>180</v>
      </c>
      <c r="B192" s="45">
        <v>42468</v>
      </c>
      <c r="C192" s="46">
        <v>3832</v>
      </c>
      <c r="D192" s="47" t="s">
        <v>35</v>
      </c>
      <c r="E192" s="48" t="s">
        <v>42</v>
      </c>
      <c r="F192" s="49">
        <v>372.08</v>
      </c>
    </row>
    <row r="193" spans="1:6" ht="13.5">
      <c r="A193" s="44">
        <v>181</v>
      </c>
      <c r="B193" s="45">
        <v>42468</v>
      </c>
      <c r="C193" s="46">
        <v>3830</v>
      </c>
      <c r="D193" s="47" t="s">
        <v>35</v>
      </c>
      <c r="E193" s="48" t="s">
        <v>42</v>
      </c>
      <c r="F193" s="49">
        <v>372.08</v>
      </c>
    </row>
    <row r="194" spans="1:6" ht="13.5">
      <c r="A194" s="44">
        <v>182</v>
      </c>
      <c r="B194" s="45">
        <v>42468</v>
      </c>
      <c r="C194" s="46">
        <v>3840</v>
      </c>
      <c r="D194" s="47" t="s">
        <v>35</v>
      </c>
      <c r="E194" s="48" t="s">
        <v>42</v>
      </c>
      <c r="F194" s="49">
        <v>372.08</v>
      </c>
    </row>
    <row r="195" spans="1:6" ht="13.5">
      <c r="A195" s="44">
        <v>183</v>
      </c>
      <c r="B195" s="45">
        <v>42468</v>
      </c>
      <c r="C195" s="46">
        <v>3838</v>
      </c>
      <c r="D195" s="47" t="s">
        <v>35</v>
      </c>
      <c r="E195" s="48" t="s">
        <v>42</v>
      </c>
      <c r="F195" s="49">
        <v>372.08</v>
      </c>
    </row>
    <row r="196" spans="1:6" ht="13.5">
      <c r="A196" s="44">
        <v>184</v>
      </c>
      <c r="B196" s="45">
        <v>42468</v>
      </c>
      <c r="C196" s="46">
        <v>3836</v>
      </c>
      <c r="D196" s="47" t="s">
        <v>35</v>
      </c>
      <c r="E196" s="48" t="s">
        <v>42</v>
      </c>
      <c r="F196" s="49">
        <v>372.08</v>
      </c>
    </row>
    <row r="197" spans="1:6" ht="13.5">
      <c r="A197" s="44">
        <v>185</v>
      </c>
      <c r="B197" s="45">
        <v>42468</v>
      </c>
      <c r="C197" s="46">
        <v>3834</v>
      </c>
      <c r="D197" s="47" t="s">
        <v>35</v>
      </c>
      <c r="E197" s="48" t="s">
        <v>42</v>
      </c>
      <c r="F197" s="49">
        <v>372.08</v>
      </c>
    </row>
    <row r="198" spans="1:6" ht="13.5">
      <c r="A198" s="44">
        <v>186</v>
      </c>
      <c r="B198" s="45">
        <v>42468</v>
      </c>
      <c r="C198" s="46">
        <v>3851</v>
      </c>
      <c r="D198" s="47" t="s">
        <v>35</v>
      </c>
      <c r="E198" s="48" t="s">
        <v>65</v>
      </c>
      <c r="F198" s="49">
        <v>34</v>
      </c>
    </row>
    <row r="199" spans="1:6" ht="13.5">
      <c r="A199" s="44">
        <v>187</v>
      </c>
      <c r="B199" s="45">
        <v>42468</v>
      </c>
      <c r="C199" s="46">
        <v>3822</v>
      </c>
      <c r="D199" s="47" t="s">
        <v>35</v>
      </c>
      <c r="E199" s="48" t="s">
        <v>42</v>
      </c>
      <c r="F199" s="49">
        <v>372.08</v>
      </c>
    </row>
    <row r="200" spans="1:6" ht="13.5">
      <c r="A200" s="44">
        <v>188</v>
      </c>
      <c r="B200" s="45">
        <v>42468</v>
      </c>
      <c r="C200" s="46">
        <v>3823</v>
      </c>
      <c r="D200" s="47" t="s">
        <v>35</v>
      </c>
      <c r="E200" s="48" t="s">
        <v>42</v>
      </c>
      <c r="F200" s="49">
        <v>372.08</v>
      </c>
    </row>
    <row r="201" spans="1:6" ht="13.5">
      <c r="A201" s="44">
        <v>189</v>
      </c>
      <c r="B201" s="45">
        <v>42468</v>
      </c>
      <c r="C201" s="46">
        <v>3824</v>
      </c>
      <c r="D201" s="47" t="s">
        <v>35</v>
      </c>
      <c r="E201" s="52" t="s">
        <v>66</v>
      </c>
      <c r="F201" s="49">
        <v>372.08</v>
      </c>
    </row>
    <row r="202" spans="1:6" ht="13.5">
      <c r="A202" s="44">
        <v>190</v>
      </c>
      <c r="B202" s="45">
        <v>42468</v>
      </c>
      <c r="C202" s="46">
        <v>3825</v>
      </c>
      <c r="D202" s="47" t="s">
        <v>35</v>
      </c>
      <c r="E202" s="48" t="s">
        <v>42</v>
      </c>
      <c r="F202" s="49">
        <v>372.08</v>
      </c>
    </row>
    <row r="203" spans="1:6" ht="13.5">
      <c r="A203" s="44">
        <v>191</v>
      </c>
      <c r="B203" s="45">
        <v>42468</v>
      </c>
      <c r="C203" s="46">
        <v>3826</v>
      </c>
      <c r="D203" s="47" t="s">
        <v>35</v>
      </c>
      <c r="E203" s="48" t="s">
        <v>42</v>
      </c>
      <c r="F203" s="49">
        <v>372.08</v>
      </c>
    </row>
    <row r="204" spans="1:6" ht="13.5">
      <c r="A204" s="44">
        <v>192</v>
      </c>
      <c r="B204" s="45">
        <v>42468</v>
      </c>
      <c r="C204" s="46">
        <v>3827</v>
      </c>
      <c r="D204" s="47" t="s">
        <v>35</v>
      </c>
      <c r="E204" s="48" t="s">
        <v>42</v>
      </c>
      <c r="F204" s="49">
        <v>372.08</v>
      </c>
    </row>
    <row r="205" spans="1:6" ht="13.5">
      <c r="A205" s="44">
        <v>193</v>
      </c>
      <c r="B205" s="45">
        <v>42468</v>
      </c>
      <c r="C205" s="46">
        <v>3828</v>
      </c>
      <c r="D205" s="47" t="s">
        <v>35</v>
      </c>
      <c r="E205" s="48" t="s">
        <v>42</v>
      </c>
      <c r="F205" s="49">
        <v>372.08</v>
      </c>
    </row>
    <row r="206" spans="1:6" ht="13.5">
      <c r="A206" s="44">
        <v>194</v>
      </c>
      <c r="B206" s="45">
        <v>42468</v>
      </c>
      <c r="C206" s="46">
        <v>3829</v>
      </c>
      <c r="D206" s="47" t="s">
        <v>35</v>
      </c>
      <c r="E206" s="48" t="s">
        <v>42</v>
      </c>
      <c r="F206" s="49">
        <v>372.08</v>
      </c>
    </row>
    <row r="207" spans="1:6" ht="13.5">
      <c r="A207" s="44">
        <v>195</v>
      </c>
      <c r="B207" s="45">
        <v>42468</v>
      </c>
      <c r="C207" s="46">
        <v>3833</v>
      </c>
      <c r="D207" s="47" t="s">
        <v>35</v>
      </c>
      <c r="E207" s="48" t="s">
        <v>42</v>
      </c>
      <c r="F207" s="49">
        <v>372.08</v>
      </c>
    </row>
    <row r="208" spans="1:6" ht="13.5">
      <c r="A208" s="44">
        <v>196</v>
      </c>
      <c r="B208" s="45">
        <v>42468</v>
      </c>
      <c r="C208" s="46">
        <v>3813</v>
      </c>
      <c r="D208" s="47" t="s">
        <v>35</v>
      </c>
      <c r="E208" s="48" t="s">
        <v>42</v>
      </c>
      <c r="F208" s="49">
        <v>372.08</v>
      </c>
    </row>
    <row r="209" spans="1:6" ht="13.5">
      <c r="A209" s="44">
        <v>197</v>
      </c>
      <c r="B209" s="45">
        <v>42468</v>
      </c>
      <c r="C209" s="46">
        <v>3814</v>
      </c>
      <c r="D209" s="47" t="s">
        <v>35</v>
      </c>
      <c r="E209" s="48" t="s">
        <v>42</v>
      </c>
      <c r="F209" s="49">
        <v>372.08</v>
      </c>
    </row>
    <row r="210" spans="1:6" ht="13.5">
      <c r="A210" s="44">
        <v>198</v>
      </c>
      <c r="B210" s="45">
        <v>42468</v>
      </c>
      <c r="C210" s="46">
        <v>3815</v>
      </c>
      <c r="D210" s="47" t="s">
        <v>35</v>
      </c>
      <c r="E210" s="48" t="s">
        <v>42</v>
      </c>
      <c r="F210" s="49">
        <v>372.08</v>
      </c>
    </row>
    <row r="211" spans="1:6" ht="13.5">
      <c r="A211" s="44">
        <v>199</v>
      </c>
      <c r="B211" s="45">
        <v>42468</v>
      </c>
      <c r="C211" s="46">
        <v>3816</v>
      </c>
      <c r="D211" s="47" t="s">
        <v>35</v>
      </c>
      <c r="E211" s="48" t="s">
        <v>42</v>
      </c>
      <c r="F211" s="49">
        <v>372.08</v>
      </c>
    </row>
    <row r="212" spans="1:6" ht="13.5">
      <c r="A212" s="44">
        <v>200</v>
      </c>
      <c r="B212" s="45">
        <v>42468</v>
      </c>
      <c r="C212" s="46">
        <v>3817</v>
      </c>
      <c r="D212" s="47" t="s">
        <v>35</v>
      </c>
      <c r="E212" s="48" t="s">
        <v>42</v>
      </c>
      <c r="F212" s="49">
        <v>372.08</v>
      </c>
    </row>
    <row r="213" spans="1:6" ht="13.5">
      <c r="A213" s="44">
        <v>201</v>
      </c>
      <c r="B213" s="45">
        <v>42468</v>
      </c>
      <c r="C213" s="46">
        <v>3818</v>
      </c>
      <c r="D213" s="47" t="s">
        <v>35</v>
      </c>
      <c r="E213" s="48" t="s">
        <v>42</v>
      </c>
      <c r="F213" s="49">
        <v>372.08</v>
      </c>
    </row>
    <row r="214" spans="1:6" ht="13.5">
      <c r="A214" s="44">
        <v>202</v>
      </c>
      <c r="B214" s="45">
        <v>42468</v>
      </c>
      <c r="C214" s="46">
        <v>3819</v>
      </c>
      <c r="D214" s="47" t="s">
        <v>35</v>
      </c>
      <c r="E214" s="48" t="s">
        <v>42</v>
      </c>
      <c r="F214" s="49">
        <v>372.08</v>
      </c>
    </row>
    <row r="215" spans="1:6" ht="13.5">
      <c r="A215" s="44">
        <v>203</v>
      </c>
      <c r="B215" s="45">
        <v>42468</v>
      </c>
      <c r="C215" s="46">
        <v>3820</v>
      </c>
      <c r="D215" s="47" t="s">
        <v>35</v>
      </c>
      <c r="E215" s="48" t="s">
        <v>42</v>
      </c>
      <c r="F215" s="49">
        <v>372.08</v>
      </c>
    </row>
    <row r="216" spans="1:6" ht="13.5">
      <c r="A216" s="44">
        <v>204</v>
      </c>
      <c r="B216" s="45">
        <v>42468</v>
      </c>
      <c r="C216" s="46">
        <v>3821</v>
      </c>
      <c r="D216" s="47" t="s">
        <v>35</v>
      </c>
      <c r="E216" s="48" t="s">
        <v>42</v>
      </c>
      <c r="F216" s="49">
        <v>372.08</v>
      </c>
    </row>
    <row r="217" spans="1:6" ht="13.5">
      <c r="A217" s="44">
        <v>205</v>
      </c>
      <c r="B217" s="45">
        <v>42468</v>
      </c>
      <c r="C217" s="46">
        <v>3835</v>
      </c>
      <c r="D217" s="47" t="s">
        <v>35</v>
      </c>
      <c r="E217" s="48" t="s">
        <v>42</v>
      </c>
      <c r="F217" s="49">
        <v>372.08</v>
      </c>
    </row>
    <row r="218" spans="1:6" ht="13.5">
      <c r="A218" s="44">
        <v>206</v>
      </c>
      <c r="B218" s="45">
        <v>42468</v>
      </c>
      <c r="C218" s="46">
        <v>3837</v>
      </c>
      <c r="D218" s="47" t="s">
        <v>35</v>
      </c>
      <c r="E218" s="48" t="s">
        <v>42</v>
      </c>
      <c r="F218" s="49">
        <v>372.08</v>
      </c>
    </row>
    <row r="219" spans="1:6" ht="13.5">
      <c r="A219" s="44">
        <v>207</v>
      </c>
      <c r="B219" s="45">
        <v>42468</v>
      </c>
      <c r="C219" s="46">
        <v>3839</v>
      </c>
      <c r="D219" s="47" t="s">
        <v>35</v>
      </c>
      <c r="E219" s="48" t="s">
        <v>42</v>
      </c>
      <c r="F219" s="49">
        <v>372.08</v>
      </c>
    </row>
    <row r="220" spans="1:6" ht="13.5">
      <c r="A220" s="44">
        <v>208</v>
      </c>
      <c r="B220" s="45">
        <v>42468</v>
      </c>
      <c r="C220" s="46">
        <v>3841</v>
      </c>
      <c r="D220" s="47" t="s">
        <v>35</v>
      </c>
      <c r="E220" s="48" t="s">
        <v>42</v>
      </c>
      <c r="F220" s="49">
        <v>372.08</v>
      </c>
    </row>
    <row r="221" spans="1:6" ht="13.5">
      <c r="A221" s="44">
        <v>209</v>
      </c>
      <c r="B221" s="45">
        <v>42468</v>
      </c>
      <c r="C221" s="46">
        <v>3831</v>
      </c>
      <c r="D221" s="47" t="s">
        <v>35</v>
      </c>
      <c r="E221" s="48" t="s">
        <v>42</v>
      </c>
      <c r="F221" s="49">
        <v>372.08</v>
      </c>
    </row>
    <row r="222" spans="1:6" ht="13.5">
      <c r="A222" s="44">
        <v>210</v>
      </c>
      <c r="B222" s="56">
        <v>42468</v>
      </c>
      <c r="C222" s="51">
        <v>3845</v>
      </c>
      <c r="D222" s="57" t="s">
        <v>67</v>
      </c>
      <c r="E222" s="58" t="s">
        <v>68</v>
      </c>
      <c r="F222" s="59">
        <v>1200</v>
      </c>
    </row>
    <row r="223" spans="1:6" ht="13.5">
      <c r="A223" s="44">
        <v>211</v>
      </c>
      <c r="B223" s="56">
        <v>42468</v>
      </c>
      <c r="C223" s="51">
        <v>3847</v>
      </c>
      <c r="D223" s="51" t="s">
        <v>67</v>
      </c>
      <c r="E223" s="58" t="s">
        <v>69</v>
      </c>
      <c r="F223" s="59">
        <v>1000</v>
      </c>
    </row>
    <row r="224" spans="1:6" ht="13.5">
      <c r="A224" s="44">
        <v>212</v>
      </c>
      <c r="B224" s="56">
        <v>42468</v>
      </c>
      <c r="C224" s="51">
        <v>3848</v>
      </c>
      <c r="D224" s="51" t="s">
        <v>67</v>
      </c>
      <c r="E224" s="58" t="s">
        <v>70</v>
      </c>
      <c r="F224" s="59">
        <v>700</v>
      </c>
    </row>
    <row r="225" spans="1:6" ht="13.5">
      <c r="A225" s="44">
        <v>213</v>
      </c>
      <c r="B225" s="56">
        <v>42468</v>
      </c>
      <c r="C225" s="51">
        <v>3846</v>
      </c>
      <c r="D225" s="51" t="s">
        <v>67</v>
      </c>
      <c r="E225" s="58" t="s">
        <v>71</v>
      </c>
      <c r="F225" s="59">
        <v>2000</v>
      </c>
    </row>
    <row r="226" spans="1:6" ht="15">
      <c r="A226" s="44"/>
      <c r="B226" s="53" t="s">
        <v>7</v>
      </c>
      <c r="C226" s="46"/>
      <c r="D226" s="54"/>
      <c r="E226" s="48"/>
      <c r="F226" s="55">
        <f>SUM(F13:F225)</f>
        <v>840441.9799999986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27" sqref="D27"/>
    </sheetView>
  </sheetViews>
  <sheetFormatPr defaultColWidth="10.421875" defaultRowHeight="12.75"/>
  <cols>
    <col min="1" max="1" width="9.421875" style="28" customWidth="1"/>
    <col min="2" max="2" width="17.28125" style="28" customWidth="1"/>
    <col min="3" max="3" width="14.7109375" style="28" customWidth="1"/>
    <col min="4" max="4" width="24.7109375" style="28" customWidth="1"/>
    <col min="5" max="5" width="39.421875" style="28" customWidth="1"/>
    <col min="6" max="6" width="15.00390625" style="28" customWidth="1"/>
    <col min="7" max="16384" width="10.421875" style="28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29" t="s">
        <v>15</v>
      </c>
      <c r="B3" s="14"/>
      <c r="C3" s="16"/>
      <c r="D3" s="16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29" t="s">
        <v>16</v>
      </c>
      <c r="B7" s="16"/>
      <c r="C7" s="14"/>
      <c r="D7" s="16"/>
      <c r="E7" s="17"/>
      <c r="F7" s="14"/>
    </row>
    <row r="8" spans="1:6" ht="12.75">
      <c r="A8" s="29" t="s">
        <v>21</v>
      </c>
      <c r="B8" s="16"/>
      <c r="C8" s="14"/>
      <c r="D8" s="16"/>
      <c r="E8" s="14"/>
      <c r="F8" s="16"/>
    </row>
    <row r="9" spans="1:6" ht="12.75">
      <c r="A9" s="14"/>
      <c r="B9" s="16"/>
      <c r="C9" s="14"/>
      <c r="D9" s="14"/>
      <c r="E9" s="14"/>
      <c r="F9" s="14"/>
    </row>
    <row r="10" spans="1:6" ht="12.75">
      <c r="A10" s="14"/>
      <c r="B10" s="18"/>
      <c r="C10" s="37" t="s">
        <v>26</v>
      </c>
      <c r="D10" s="16" t="s">
        <v>27</v>
      </c>
      <c r="E10" s="14"/>
      <c r="F10" s="14"/>
    </row>
    <row r="11" spans="1:6" ht="12.75">
      <c r="A11" s="14"/>
      <c r="B11" s="14"/>
      <c r="C11" s="14"/>
      <c r="D11" s="14"/>
      <c r="E11" s="14"/>
      <c r="F11" s="14"/>
    </row>
    <row r="12" spans="1:6" ht="52.5">
      <c r="A12" s="19" t="s">
        <v>9</v>
      </c>
      <c r="B12" s="20" t="s">
        <v>10</v>
      </c>
      <c r="C12" s="21" t="s">
        <v>11</v>
      </c>
      <c r="D12" s="20" t="s">
        <v>18</v>
      </c>
      <c r="E12" s="22" t="s">
        <v>19</v>
      </c>
      <c r="F12" s="30" t="s">
        <v>20</v>
      </c>
    </row>
    <row r="13" spans="1:6" ht="13.5">
      <c r="A13" s="46">
        <v>1</v>
      </c>
      <c r="B13" s="56">
        <v>42461</v>
      </c>
      <c r="C13" s="51">
        <v>3089</v>
      </c>
      <c r="D13" s="51" t="s">
        <v>35</v>
      </c>
      <c r="E13" s="58" t="s">
        <v>72</v>
      </c>
      <c r="F13" s="59">
        <v>10000</v>
      </c>
    </row>
    <row r="14" spans="1:6" ht="13.5">
      <c r="A14" s="46">
        <v>2</v>
      </c>
      <c r="B14" s="56">
        <v>42464</v>
      </c>
      <c r="C14" s="51">
        <v>3100</v>
      </c>
      <c r="D14" s="51" t="s">
        <v>23</v>
      </c>
      <c r="E14" s="58" t="s">
        <v>73</v>
      </c>
      <c r="F14" s="59">
        <v>14500</v>
      </c>
    </row>
    <row r="15" spans="1:6" ht="13.5">
      <c r="A15" s="46">
        <v>3</v>
      </c>
      <c r="B15" s="56">
        <v>42465</v>
      </c>
      <c r="C15" s="51">
        <v>3154</v>
      </c>
      <c r="D15" s="51" t="s">
        <v>35</v>
      </c>
      <c r="E15" s="48" t="s">
        <v>74</v>
      </c>
      <c r="F15" s="59">
        <v>16081.56</v>
      </c>
    </row>
    <row r="16" spans="1:6" ht="13.5">
      <c r="A16" s="46">
        <v>4</v>
      </c>
      <c r="B16" s="56">
        <v>42465</v>
      </c>
      <c r="C16" s="51">
        <v>3156</v>
      </c>
      <c r="D16" s="51" t="s">
        <v>35</v>
      </c>
      <c r="E16" s="48" t="s">
        <v>74</v>
      </c>
      <c r="F16" s="59">
        <v>5360.52</v>
      </c>
    </row>
    <row r="17" spans="1:256" ht="13.5">
      <c r="A17" s="46">
        <v>5</v>
      </c>
      <c r="B17" s="56">
        <v>42465</v>
      </c>
      <c r="C17" s="51">
        <v>3155</v>
      </c>
      <c r="D17" s="51" t="s">
        <v>35</v>
      </c>
      <c r="E17" s="48" t="s">
        <v>74</v>
      </c>
      <c r="F17" s="59">
        <v>16081.56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3.5">
      <c r="A18" s="46">
        <v>6</v>
      </c>
      <c r="B18" s="56">
        <v>42466</v>
      </c>
      <c r="C18" s="51">
        <v>3216</v>
      </c>
      <c r="D18" s="51" t="s">
        <v>35</v>
      </c>
      <c r="E18" s="48" t="s">
        <v>74</v>
      </c>
      <c r="F18" s="59">
        <v>1340.07</v>
      </c>
    </row>
    <row r="19" spans="1:6" ht="13.5">
      <c r="A19" s="46">
        <v>7</v>
      </c>
      <c r="B19" s="56">
        <v>42466</v>
      </c>
      <c r="C19" s="51">
        <v>3215</v>
      </c>
      <c r="D19" s="51" t="s">
        <v>35</v>
      </c>
      <c r="E19" s="48" t="s">
        <v>74</v>
      </c>
      <c r="F19" s="59">
        <v>1340.07</v>
      </c>
    </row>
    <row r="20" spans="1:6" ht="13.5">
      <c r="A20" s="46">
        <v>8</v>
      </c>
      <c r="B20" s="56">
        <v>42466</v>
      </c>
      <c r="C20" s="51">
        <v>3214</v>
      </c>
      <c r="D20" s="51" t="s">
        <v>35</v>
      </c>
      <c r="E20" s="48" t="s">
        <v>74</v>
      </c>
      <c r="F20" s="59">
        <v>1340.07</v>
      </c>
    </row>
    <row r="21" spans="1:6" ht="13.5">
      <c r="A21" s="60" t="s">
        <v>7</v>
      </c>
      <c r="B21" s="61"/>
      <c r="C21" s="61"/>
      <c r="D21" s="61"/>
      <c r="E21" s="61"/>
      <c r="F21" s="62">
        <f>SUM(F13:F20)</f>
        <v>66043.85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2016-04-12T11:05:05Z</cp:lastPrinted>
  <dcterms:created xsi:type="dcterms:W3CDTF">2016-01-19T13:06:09Z</dcterms:created>
  <dcterms:modified xsi:type="dcterms:W3CDTF">2016-04-12T11:05:10Z</dcterms:modified>
  <cp:category/>
  <cp:version/>
  <cp:contentType/>
  <cp:contentStatus/>
</cp:coreProperties>
</file>