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materiale" sheetId="1" r:id="rId1"/>
    <sheet name="proiecte" sheetId="2" r:id="rId2"/>
    <sheet name="juridice" sheetId="3" r:id="rId3"/>
    <sheet name="despagubiri" sheetId="4" r:id="rId4"/>
    <sheet name="active financ." sheetId="5" r:id="rId5"/>
    <sheet name="proiecte FRDS" sheetId="6" r:id="rId6"/>
  </sheets>
  <definedNames/>
  <calcPr fullCalcOnLoad="1"/>
</workbook>
</file>

<file path=xl/sharedStrings.xml><?xml version="1.0" encoding="utf-8"?>
<sst xmlns="http://schemas.openxmlformats.org/spreadsheetml/2006/main" count="453" uniqueCount="226">
  <si>
    <t>MINISTERUL  FINANTELOR  PUBLICE</t>
  </si>
  <si>
    <t>CAP 51 01 "AUTORITATI PUBLICE SI ACTIUNI EXTERNE" TITL. 20 "BUNURI SI SERVICII"</t>
  </si>
  <si>
    <t>perioada:</t>
  </si>
  <si>
    <t>20-24.10.2014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</si>
  <si>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</si>
  <si>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</si>
  <si>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</si>
  <si>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</si>
  <si>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</si>
  <si>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</si>
  <si>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20,10,2014</t>
  </si>
  <si>
    <t>Eximtur</t>
  </si>
  <si>
    <t>bilete avion</t>
  </si>
  <si>
    <t>Weco</t>
  </si>
  <si>
    <t>Olimpic Internațional Turism</t>
  </si>
  <si>
    <t>Danco</t>
  </si>
  <si>
    <t>Office Cleaning Solution</t>
  </si>
  <si>
    <t>materiale curățenie</t>
  </si>
  <si>
    <t>HBP EKO Distribution</t>
  </si>
  <si>
    <t>Timar Trading</t>
  </si>
  <si>
    <t>Top Class Expert</t>
  </si>
  <si>
    <t>Document</t>
  </si>
  <si>
    <t>reparații copiatoare</t>
  </si>
  <si>
    <t>21,10,2014</t>
  </si>
  <si>
    <t>Compania Naționala Poșta Romana</t>
  </si>
  <si>
    <t>servicii postale</t>
  </si>
  <si>
    <t>Telekom Romania Communication</t>
  </si>
  <si>
    <t>servicii telefonie fixa</t>
  </si>
  <si>
    <t>Monitorul Oficial</t>
  </si>
  <si>
    <t>publicare ordin</t>
  </si>
  <si>
    <t>Roflcard Industrial</t>
  </si>
  <si>
    <t>service sistem acces pontaj</t>
  </si>
  <si>
    <t>Total Med</t>
  </si>
  <si>
    <t>aparatura medicala</t>
  </si>
  <si>
    <t>Superklima</t>
  </si>
  <si>
    <t>climatizoare</t>
  </si>
  <si>
    <t>Business Information Systems</t>
  </si>
  <si>
    <t>servicii suport software</t>
  </si>
  <si>
    <t>cartele proximitate</t>
  </si>
  <si>
    <t>22,10,2014</t>
  </si>
  <si>
    <t>GDF Suez Energy</t>
  </si>
  <si>
    <t>gaze naturale</t>
  </si>
  <si>
    <t>Buget de Stat</t>
  </si>
  <si>
    <t>tva fti</t>
  </si>
  <si>
    <t>tva bloomberg</t>
  </si>
  <si>
    <t>MFP</t>
  </si>
  <si>
    <t>alimentare Reuters</t>
  </si>
  <si>
    <t>alimentareSwift</t>
  </si>
  <si>
    <t>alimentare FTI</t>
  </si>
  <si>
    <t>alimentare Bloomberg</t>
  </si>
  <si>
    <t>tva reuters</t>
  </si>
  <si>
    <t>tva swift</t>
  </si>
  <si>
    <t>Dacoserv</t>
  </si>
  <si>
    <t>servicice auto</t>
  </si>
  <si>
    <t>24,10,2014</t>
  </si>
  <si>
    <t>Compania Romprest Service</t>
  </si>
  <si>
    <t>servicii dezinsectie</t>
  </si>
  <si>
    <t>Prompt AP Impex</t>
  </si>
  <si>
    <t>revizie ascensoare</t>
  </si>
  <si>
    <t>Fidelis Energy</t>
  </si>
  <si>
    <t>energie electrică</t>
  </si>
  <si>
    <t>total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</si>
  <si>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</si>
  <si>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</si>
  <si>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</si>
  <si>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</si>
  <si>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Explicaţii</t>
  </si>
  <si>
    <t>Furnizor/Beneficiar suma</t>
  </si>
  <si>
    <t>Suma (lei)</t>
  </si>
  <si>
    <t>OP 6346</t>
  </si>
  <si>
    <t>Bilet avion deplasare externa  – SMIS 1112 – 56.19.01</t>
  </si>
  <si>
    <t>OP 6347</t>
  </si>
  <si>
    <t>Bilet avion deplasare externa  – SMIS 1112 – 56.19.02</t>
  </si>
  <si>
    <t>OP 6330</t>
  </si>
  <si>
    <t>Achiziție sistem de inregistrare vocala, reportofoane – Proiect Elvețian 1065 – 56.25.02</t>
  </si>
  <si>
    <t>Internațional Trans Services</t>
  </si>
  <si>
    <t>OP 6329</t>
  </si>
  <si>
    <t>Achiziție tonere color Lexmark – Proiect Elvețian 1065 – 56.25.02</t>
  </si>
  <si>
    <t>2M Distibution Group</t>
  </si>
  <si>
    <t>OP 6328</t>
  </si>
  <si>
    <t>Achiziție tablete  – Proiect Elvețian 1065 – 56.25.02</t>
  </si>
  <si>
    <t xml:space="preserve">Radio Network </t>
  </si>
  <si>
    <t>OP 6327</t>
  </si>
  <si>
    <t>Achiziție videoproiector – Proiect Elvețian 1065 – 56.25.02</t>
  </si>
  <si>
    <t>GBC Exim</t>
  </si>
  <si>
    <t>CEC 371815</t>
  </si>
  <si>
    <t>Alimentare cont  - SMIS 1112 – 56.19.01</t>
  </si>
  <si>
    <t>Alimentare cont  - SMIS 1112 – 56.19.02</t>
  </si>
  <si>
    <t>OP 6410</t>
  </si>
  <si>
    <t>Bilet avion deplasare externa – Proiect Elvețian 1065 – 56.25.02</t>
  </si>
  <si>
    <t>CEC 371816</t>
  </si>
  <si>
    <t>Alimentare cont deplasare interna - SMIS 39980 – 56.02.01</t>
  </si>
  <si>
    <t>Alimentare cont deplasare interna - SMIS 39980 – 56.02.02</t>
  </si>
  <si>
    <t>Alimentare cont deplasare interna - SMIS 39980 – 56.02.03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</si>
  <si>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</si>
  <si>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</si>
  <si>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</si>
  <si>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</si>
  <si>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</si>
  <si>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</si>
  <si>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</si>
  <si>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 xml:space="preserve">BUGET DE STAT </t>
  </si>
  <si>
    <t>chelt judiciare dosar 4422/279/2014</t>
  </si>
  <si>
    <t>chelt judiciare dosar 6096/279/2013</t>
  </si>
  <si>
    <t>chelt judiciare dosar 8676/279/2013</t>
  </si>
  <si>
    <t>chelt judiciare dosar 3090/110/2013</t>
  </si>
  <si>
    <t>PERSOANA FIZICA</t>
  </si>
  <si>
    <t>chelt judecată dosar 18427/118/2010</t>
  </si>
  <si>
    <t>PERSOANA JURIDICA</t>
  </si>
  <si>
    <t>chelt judecată dosar 956/D/2014</t>
  </si>
  <si>
    <t>chelt judecată dosar 16747/3/2008</t>
  </si>
  <si>
    <t>chelt judecată dosar 8047/117/2013</t>
  </si>
  <si>
    <t>chelt judecată dosar 2712/4/2008</t>
  </si>
  <si>
    <t>chelt judecată dosar 1955/30/2011</t>
  </si>
  <si>
    <t>chelt judiciare dosar 2210/292/2014</t>
  </si>
  <si>
    <t>chelt judiciare dosar 901/329/2014</t>
  </si>
  <si>
    <t>chelt judiciare dosar 3857/108/2011</t>
  </si>
  <si>
    <t>chelt judiciare dosar 25497/211/2012</t>
  </si>
  <si>
    <t>chelt judecată dosar 52939/299/2010(DE 1571/2012)</t>
  </si>
  <si>
    <t>chelt executare dosar 14/2/2009(DE 3061/2012)</t>
  </si>
  <si>
    <t>chelt judecată dosar 9543/233/2013</t>
  </si>
  <si>
    <t>chelt judiciare dosar 1152/93/2014</t>
  </si>
  <si>
    <t xml:space="preserve">MINISTERUL JUSTITIEI </t>
  </si>
  <si>
    <t>amenda juridica dosar 23402/4/2012</t>
  </si>
  <si>
    <t>chelt judiciare dosar 1151/93/2014</t>
  </si>
  <si>
    <t>chelt judecată dosar 3204/245/2013(DE 2063/2014)</t>
  </si>
  <si>
    <t>chelt judecată dosar 174/280/2013</t>
  </si>
  <si>
    <t>chelt judecată dosar 5060/325/2010</t>
  </si>
  <si>
    <t>chelt judecată dosar 2595/108/2010</t>
  </si>
  <si>
    <t>chelt judecată dosar 3956/197/2012</t>
  </si>
  <si>
    <t>chelt judecată dosar 2019/197/2012</t>
  </si>
  <si>
    <t>onorariu avocat dosar 330/E/2012</t>
  </si>
  <si>
    <t>chelt judecată dosar 685/107/2012</t>
  </si>
  <si>
    <t>chelt judecată dosar 1037/30/2012</t>
  </si>
  <si>
    <t>chelt judecată dosar 4367/117/2013</t>
  </si>
  <si>
    <t>chelt executare dosar 195/E/2012</t>
  </si>
  <si>
    <t>chelt judecată dosar 1229/787/2012</t>
  </si>
  <si>
    <t>chelt judecată dosar 953/59/2013</t>
  </si>
  <si>
    <t>chelt judecată dosar 8835/315/2013</t>
  </si>
  <si>
    <t>chelt judecată dosar 15290/225/2013</t>
  </si>
  <si>
    <t>chelt judecată dosar 29912/325/2011</t>
  </si>
  <si>
    <t>chelt judecată dosar 10009/121/2011</t>
  </si>
  <si>
    <t>chelt judecată dosar 1248/104/2012</t>
  </si>
  <si>
    <t>chelt judecată dosar 6519/111/2011</t>
  </si>
  <si>
    <t>chelt judecată dosar 12670/212/2011</t>
  </si>
  <si>
    <t>onorariu curator dosar 59/285/2014</t>
  </si>
  <si>
    <t>chelt judecată dosar 1391/121/2011</t>
  </si>
  <si>
    <t>chelt judecată dosar 32761/325/2010</t>
  </si>
  <si>
    <t>chelt judecată dosar 8826/117/2013</t>
  </si>
  <si>
    <t>BIROU EXPERTIZE</t>
  </si>
  <si>
    <t>onorariu expertiza dosar 926/4/2014</t>
  </si>
  <si>
    <t>onorariu expertiza dosar 2675/263/2013</t>
  </si>
  <si>
    <t>chelt judecată dosar 12412/118/2012</t>
  </si>
  <si>
    <t>chelt judecată dosar 7806/111/2009</t>
  </si>
  <si>
    <t>chelt judecată dosar 21607/200/2012</t>
  </si>
  <si>
    <t>chelt judecată dosar 1699/83/2012</t>
  </si>
  <si>
    <t>chelt judecată dosar 1622/83/2012</t>
  </si>
  <si>
    <t>chelt judiciare dosar 4327/105/2012</t>
  </si>
  <si>
    <t>chelt judiciare dosar 2459/740/2014</t>
  </si>
  <si>
    <t>chelt judiciare dosar 2395/114/2014</t>
  </si>
  <si>
    <t>chelt judiciare dosar 779/40/2013</t>
  </si>
  <si>
    <t>chelt judiciare dosar 3066/285/2014</t>
  </si>
  <si>
    <t>chelt judiciare dosar 3067/285/2014</t>
  </si>
  <si>
    <t>chelt judiciare dosar 1569/93/2014</t>
  </si>
  <si>
    <t>chelt judecată dosar 1709/83/2012</t>
  </si>
  <si>
    <t>chelt judecată dosar 4992/83/2012</t>
  </si>
  <si>
    <t>chelt judecată dosar 1629/83/2012</t>
  </si>
  <si>
    <t>chelt judiciare dosar 757/P/2013</t>
  </si>
  <si>
    <t>chelt judiciare dosar 9742/221/2013</t>
  </si>
  <si>
    <t>chelt judiciare dosar 2967/290/2013</t>
  </si>
  <si>
    <t>chelt judecată dosar 1638/83/2012</t>
  </si>
  <si>
    <t>chelt judecată dosar 1946/83/2012</t>
  </si>
  <si>
    <t>chelt judecată dosar 1952/83/2012</t>
  </si>
  <si>
    <t>chelt judecată dosar 1945/83/2012</t>
  </si>
  <si>
    <t>chelt judecată dosar 1833/83/2012</t>
  </si>
  <si>
    <t>chelt judecată dosar 2912/111/2013</t>
  </si>
  <si>
    <t>alimentare cont BRD – plata chelt judecată</t>
  </si>
  <si>
    <t>chelt judiciare dosar 10251/3/2014</t>
  </si>
  <si>
    <t>chelt judiciare dosar 491/104/2012</t>
  </si>
  <si>
    <t>chelt judecată dosar 1603/62/2012</t>
  </si>
  <si>
    <t>chelt judecată dosar 1627/83/2012</t>
  </si>
  <si>
    <t>chelt judecată dosar 1715/83/2012</t>
  </si>
  <si>
    <t>chelt judecată dosar 4617/83/2012</t>
  </si>
  <si>
    <t>chelt judecată dosar 1621/83/2012</t>
  </si>
  <si>
    <t>TOTAL</t>
  </si>
  <si>
    <t>TITLUL 59 "ALTE CHELTUIELI"</t>
  </si>
  <si>
    <t>dosar executare 1607/2013</t>
  </si>
  <si>
    <t>despagubire dosar 1955/30/2011</t>
  </si>
  <si>
    <t>dosar executare 07/2014</t>
  </si>
  <si>
    <t>dosar executare 1368E/2013</t>
  </si>
  <si>
    <t>dosar executare 915/2014</t>
  </si>
  <si>
    <t>dosar executare 211/2014</t>
  </si>
  <si>
    <t>dosar executare 731/2013</t>
  </si>
  <si>
    <t>despagubire dosar 1520/111/2012</t>
  </si>
  <si>
    <t>despagubire dosar 345/104/2010</t>
  </si>
  <si>
    <t>CEC BANK SA</t>
  </si>
  <si>
    <t>consemnari CEC LG.165/2013</t>
  </si>
  <si>
    <t>despagubire dosar 5227/101/2012</t>
  </si>
  <si>
    <t>despagubire dosar 31517/3/2005(DE 100/A/2014)</t>
  </si>
  <si>
    <t>despagubire actualizata dosar 10248/111/2010</t>
  </si>
  <si>
    <t>despagubire și dobanda legala  dosar 29912/325/2011</t>
  </si>
  <si>
    <t>despagubire dosar 1037/30/2012</t>
  </si>
  <si>
    <t>despagubire dosar 685/107/2012</t>
  </si>
  <si>
    <t>dosar executare 470/2013</t>
  </si>
  <si>
    <t>despagubire dosar 5641/111/2012</t>
  </si>
  <si>
    <t>dosar executare 389/2014</t>
  </si>
  <si>
    <t>dosar executare 110/2014</t>
  </si>
  <si>
    <t>dosar executare 241/2014</t>
  </si>
  <si>
    <t>despagubire dosar 2912/111/2013</t>
  </si>
  <si>
    <t>despagubire dosar 21607/200/2012</t>
  </si>
  <si>
    <t>dosar executare 71/2014</t>
  </si>
  <si>
    <t>despagubire dosar 7806/111/2009</t>
  </si>
  <si>
    <t>alimentare cont BRD – plata despagubire</t>
  </si>
  <si>
    <t>5401</t>
  </si>
  <si>
    <t>CAPITOLUL "ALTE SERVICII PUBLICE GENERALE"</t>
  </si>
  <si>
    <t>72</t>
  </si>
  <si>
    <t xml:space="preserve">          TITLUL XIII ACTIVE  FINANCIARE</t>
  </si>
  <si>
    <t>Suma</t>
  </si>
  <si>
    <t>OP 6371</t>
  </si>
  <si>
    <t xml:space="preserve">Contributia Romaniei la capital BCDMN </t>
  </si>
  <si>
    <t>Banca Naționala a Romaniei</t>
  </si>
  <si>
    <t>CAPITOLUL 87.01 "ALTE ACŢIUNI ECONOMICE"</t>
  </si>
  <si>
    <t>TITLUL 56.37 "PROIECTE CU FINANŢARE DIN FEN POSTADERARE"</t>
  </si>
  <si>
    <t>OP 6425</t>
  </si>
  <si>
    <t>Plata cofinantare a costurilor de management FRDS</t>
  </si>
  <si>
    <t>FRDS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</si>
</sst>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_l_e_i_-;\-* #,##0.00\ _l_e_i_-;_-* \-??\ _l_e_i_-;_-@_-"/>
    <numFmt numFmtId="166" formatCode="DD/MM/YYYY"/>
    <numFmt numFmtId="167" formatCode="#,##0.00"/>
    <numFmt numFmtId="168" formatCode="@"/>
    <numFmt numFmtId="169" formatCode="0.00"/>
    <numFmt numFmtId="170" formatCode="DD/MM/YY;@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98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 horizontal="right"/>
    </xf>
    <xf numFmtId="164" fontId="19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 wrapText="1"/>
    </xf>
    <xf numFmtId="164" fontId="0" fillId="0" borderId="10" xfId="0" applyBorder="1" applyAlignment="1">
      <alignment/>
    </xf>
    <xf numFmtId="166" fontId="0" fillId="0" borderId="10" xfId="0" applyNumberFormat="1" applyFont="1" applyBorder="1" applyAlignment="1">
      <alignment/>
    </xf>
    <xf numFmtId="164" fontId="0" fillId="0" borderId="10" xfId="0" applyFill="1" applyBorder="1" applyAlignment="1">
      <alignment/>
    </xf>
    <xf numFmtId="165" fontId="0" fillId="0" borderId="10" xfId="15" applyFont="1" applyFill="1" applyBorder="1" applyAlignment="1" applyProtection="1">
      <alignment/>
      <protection/>
    </xf>
    <xf numFmtId="166" fontId="0" fillId="0" borderId="10" xfId="0" applyNumberFormat="1" applyBorder="1" applyAlignment="1">
      <alignment/>
    </xf>
    <xf numFmtId="164" fontId="19" fillId="0" borderId="10" xfId="0" applyFont="1" applyBorder="1" applyAlignment="1">
      <alignment horizontal="right"/>
    </xf>
    <xf numFmtId="165" fontId="19" fillId="0" borderId="10" xfId="15" applyFont="1" applyFill="1" applyBorder="1" applyAlignment="1" applyProtection="1">
      <alignment/>
      <protection/>
    </xf>
    <xf numFmtId="164" fontId="20" fillId="0" borderId="0" xfId="58" applyFont="1" applyAlignment="1">
      <alignment horizontal="center"/>
      <protection/>
    </xf>
    <xf numFmtId="164" fontId="20" fillId="0" borderId="0" xfId="58" applyFont="1">
      <alignment/>
      <protection/>
    </xf>
    <xf numFmtId="164" fontId="21" fillId="0" borderId="0" xfId="58" applyFont="1" applyAlignment="1">
      <alignment horizontal="left"/>
      <protection/>
    </xf>
    <xf numFmtId="164" fontId="21" fillId="0" borderId="0" xfId="58" applyFont="1" applyAlignment="1">
      <alignment horizontal="center"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2" fillId="24" borderId="0" xfId="58" applyNumberFormat="1" applyFont="1" applyFill="1" applyBorder="1" applyAlignment="1">
      <alignment horizontal="center"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0" fillId="0" borderId="0" xfId="58" applyFont="1" applyBorder="1">
      <alignment/>
      <protection/>
    </xf>
    <xf numFmtId="164" fontId="22" fillId="0" borderId="0" xfId="58" applyFont="1" applyFill="1" applyBorder="1" applyAlignment="1">
      <alignment horizontal="center"/>
      <protection/>
    </xf>
    <xf numFmtId="164" fontId="21" fillId="0" borderId="11" xfId="58" applyFont="1" applyBorder="1" applyAlignment="1">
      <alignment horizontal="center"/>
      <protection/>
    </xf>
    <xf numFmtId="164" fontId="21" fillId="0" borderId="12" xfId="58" applyFont="1" applyBorder="1" applyAlignment="1">
      <alignment horizontal="center"/>
      <protection/>
    </xf>
    <xf numFmtId="164" fontId="21" fillId="0" borderId="13" xfId="58" applyFont="1" applyBorder="1" applyAlignment="1">
      <alignment horizontal="center" wrapText="1"/>
      <protection/>
    </xf>
    <xf numFmtId="164" fontId="21" fillId="0" borderId="14" xfId="58" applyFont="1" applyBorder="1" applyAlignment="1">
      <alignment horizontal="center"/>
      <protection/>
    </xf>
    <xf numFmtId="166" fontId="20" fillId="0" borderId="15" xfId="0" applyNumberFormat="1" applyFont="1" applyBorder="1" applyAlignment="1">
      <alignment horizontal="center"/>
    </xf>
    <xf numFmtId="164" fontId="20" fillId="0" borderId="15" xfId="0" applyFont="1" applyBorder="1" applyAlignment="1">
      <alignment horizontal="center"/>
    </xf>
    <xf numFmtId="164" fontId="20" fillId="0" borderId="15" xfId="0" applyFont="1" applyBorder="1" applyAlignment="1">
      <alignment vertical="center" wrapText="1"/>
    </xf>
    <xf numFmtId="164" fontId="20" fillId="0" borderId="15" xfId="0" applyFont="1" applyBorder="1" applyAlignment="1">
      <alignment horizontal="center" wrapText="1"/>
    </xf>
    <xf numFmtId="167" fontId="20" fillId="0" borderId="15" xfId="0" applyNumberFormat="1" applyFont="1" applyBorder="1" applyAlignment="1">
      <alignment/>
    </xf>
    <xf numFmtId="164" fontId="20" fillId="0" borderId="0" xfId="0" applyFont="1" applyAlignment="1">
      <alignment/>
    </xf>
    <xf numFmtId="167" fontId="20" fillId="0" borderId="0" xfId="0" applyNumberFormat="1" applyFont="1" applyAlignment="1">
      <alignment/>
    </xf>
    <xf numFmtId="164" fontId="20" fillId="0" borderId="16" xfId="0" applyFont="1" applyBorder="1" applyAlignment="1">
      <alignment horizontal="center" wrapText="1"/>
    </xf>
    <xf numFmtId="164" fontId="20" fillId="0" borderId="16" xfId="0" applyFont="1" applyBorder="1" applyAlignment="1">
      <alignment horizontal="center"/>
    </xf>
    <xf numFmtId="164" fontId="23" fillId="0" borderId="10" xfId="0" applyFont="1" applyBorder="1" applyAlignment="1">
      <alignment horizontal="center"/>
    </xf>
    <xf numFmtId="164" fontId="20" fillId="0" borderId="15" xfId="0" applyFont="1" applyBorder="1" applyAlignment="1">
      <alignment horizontal="left" wrapText="1"/>
    </xf>
    <xf numFmtId="166" fontId="20" fillId="0" borderId="17" xfId="0" applyNumberFormat="1" applyFont="1" applyBorder="1" applyAlignment="1">
      <alignment horizontal="center"/>
    </xf>
    <xf numFmtId="164" fontId="21" fillId="0" borderId="18" xfId="58" applyFont="1" applyBorder="1" applyAlignment="1">
      <alignment horizontal="center"/>
      <protection/>
    </xf>
    <xf numFmtId="164" fontId="21" fillId="0" borderId="19" xfId="58" applyFont="1" applyBorder="1" applyAlignment="1">
      <alignment horizontal="center"/>
      <protection/>
    </xf>
    <xf numFmtId="164" fontId="21" fillId="0" borderId="19" xfId="58" applyFont="1" applyBorder="1">
      <alignment/>
      <protection/>
    </xf>
    <xf numFmtId="167" fontId="21" fillId="0" borderId="20" xfId="58" applyNumberFormat="1" applyFont="1" applyBorder="1">
      <alignment/>
      <protection/>
    </xf>
    <xf numFmtId="164" fontId="21" fillId="0" borderId="0" xfId="0" applyFont="1" applyAlignment="1">
      <alignment/>
    </xf>
    <xf numFmtId="164" fontId="0" fillId="0" borderId="0" xfId="60">
      <alignment/>
      <protection/>
    </xf>
    <xf numFmtId="164" fontId="0" fillId="0" borderId="0" xfId="63">
      <alignment/>
      <protection/>
    </xf>
    <xf numFmtId="164" fontId="19" fillId="0" borderId="0" xfId="60" applyFont="1">
      <alignment/>
      <protection/>
    </xf>
    <xf numFmtId="164" fontId="19" fillId="0" borderId="0" xfId="63" applyFont="1">
      <alignment/>
      <protection/>
    </xf>
    <xf numFmtId="164" fontId="0" fillId="0" borderId="0" xfId="63" applyBorder="1">
      <alignment/>
      <protection/>
    </xf>
    <xf numFmtId="168" fontId="19" fillId="0" borderId="0" xfId="63" applyNumberFormat="1" applyFont="1">
      <alignment/>
      <protection/>
    </xf>
    <xf numFmtId="164" fontId="19" fillId="0" borderId="15" xfId="63" applyFont="1" applyBorder="1" applyAlignment="1">
      <alignment horizontal="center" vertical="center"/>
      <protection/>
    </xf>
    <xf numFmtId="164" fontId="19" fillId="0" borderId="21" xfId="63" applyFont="1" applyBorder="1" applyAlignment="1">
      <alignment horizontal="center" vertical="center"/>
      <protection/>
    </xf>
    <xf numFmtId="164" fontId="19" fillId="0" borderId="21" xfId="63" applyFont="1" applyBorder="1" applyAlignment="1">
      <alignment horizontal="center" vertical="center" wrapText="1"/>
      <protection/>
    </xf>
    <xf numFmtId="164" fontId="19" fillId="0" borderId="21" xfId="60" applyFont="1" applyBorder="1" applyAlignment="1">
      <alignment horizontal="center" vertical="center"/>
      <protection/>
    </xf>
    <xf numFmtId="164" fontId="0" fillId="0" borderId="15" xfId="63" applyFont="1" applyBorder="1" applyAlignment="1">
      <alignment horizontal="center" vertical="center"/>
      <protection/>
    </xf>
    <xf numFmtId="166" fontId="0" fillId="0" borderId="22" xfId="63" applyNumberFormat="1" applyFont="1" applyBorder="1" applyAlignment="1">
      <alignment horizontal="center" vertical="center"/>
      <protection/>
    </xf>
    <xf numFmtId="164" fontId="0" fillId="0" borderId="22" xfId="63" applyFont="1" applyBorder="1" applyAlignment="1">
      <alignment horizontal="center" vertical="center" wrapText="1"/>
      <protection/>
    </xf>
    <xf numFmtId="164" fontId="0" fillId="0" borderId="22" xfId="63" applyFont="1" applyBorder="1" applyAlignment="1">
      <alignment horizontal="center" vertical="center"/>
      <protection/>
    </xf>
    <xf numFmtId="164" fontId="0" fillId="0" borderId="22" xfId="63" applyFont="1" applyBorder="1" applyAlignment="1">
      <alignment horizontal="left" vertical="center"/>
      <protection/>
    </xf>
    <xf numFmtId="167" fontId="0" fillId="0" borderId="22" xfId="60" applyNumberFormat="1" applyFont="1" applyBorder="1" applyAlignment="1">
      <alignment horizontal="right" vertical="center"/>
      <protection/>
    </xf>
    <xf numFmtId="164" fontId="24" fillId="0" borderId="15" xfId="63" applyFont="1" applyBorder="1" applyAlignment="1">
      <alignment horizontal="center" vertical="center"/>
      <protection/>
    </xf>
    <xf numFmtId="164" fontId="19" fillId="0" borderId="23" xfId="63" applyFont="1" applyBorder="1" applyAlignment="1">
      <alignment horizontal="center" vertical="center" wrapText="1"/>
      <protection/>
    </xf>
    <xf numFmtId="164" fontId="19" fillId="0" borderId="23" xfId="63" applyFont="1" applyBorder="1" applyAlignment="1">
      <alignment horizontal="center" vertical="center"/>
      <protection/>
    </xf>
    <xf numFmtId="164" fontId="19" fillId="0" borderId="23" xfId="63" applyFont="1" applyBorder="1" applyAlignment="1">
      <alignment horizontal="left" vertical="center"/>
      <protection/>
    </xf>
    <xf numFmtId="167" fontId="24" fillId="0" borderId="23" xfId="60" applyNumberFormat="1" applyFont="1" applyBorder="1" applyAlignment="1">
      <alignment horizontal="right" vertical="center"/>
      <protection/>
    </xf>
    <xf numFmtId="164" fontId="19" fillId="0" borderId="15" xfId="63" applyFont="1" applyBorder="1" applyAlignment="1">
      <alignment horizontal="center" vertical="center" wrapText="1"/>
      <protection/>
    </xf>
    <xf numFmtId="164" fontId="19" fillId="0" borderId="15" xfId="60" applyFont="1" applyBorder="1" applyAlignment="1">
      <alignment horizontal="center" vertical="center"/>
      <protection/>
    </xf>
    <xf numFmtId="164" fontId="0" fillId="0" borderId="15" xfId="60" applyFont="1" applyBorder="1" applyAlignment="1">
      <alignment horizontal="center"/>
      <protection/>
    </xf>
    <xf numFmtId="166" fontId="0" fillId="0" borderId="15" xfId="60" applyNumberFormat="1" applyFont="1" applyBorder="1" applyAlignment="1">
      <alignment horizontal="center"/>
      <protection/>
    </xf>
    <xf numFmtId="164" fontId="0" fillId="0" borderId="10" xfId="0" applyFont="1" applyBorder="1" applyAlignment="1">
      <alignment/>
    </xf>
    <xf numFmtId="169" fontId="0" fillId="0" borderId="10" xfId="0" applyNumberFormat="1" applyBorder="1" applyAlignment="1">
      <alignment/>
    </xf>
    <xf numFmtId="167" fontId="0" fillId="0" borderId="15" xfId="60" applyNumberFormat="1" applyFont="1" applyBorder="1" applyAlignment="1">
      <alignment horizontal="right"/>
      <protection/>
    </xf>
    <xf numFmtId="164" fontId="24" fillId="0" borderId="15" xfId="62" applyFont="1" applyBorder="1">
      <alignment/>
      <protection/>
    </xf>
    <xf numFmtId="164" fontId="0" fillId="0" borderId="15" xfId="62" applyBorder="1">
      <alignment/>
      <protection/>
    </xf>
    <xf numFmtId="167" fontId="24" fillId="0" borderId="15" xfId="62" applyNumberFormat="1" applyFont="1" applyBorder="1" applyAlignment="1">
      <alignment horizontal="right"/>
      <protection/>
    </xf>
    <xf numFmtId="164" fontId="21" fillId="0" borderId="0" xfId="0" applyFont="1" applyBorder="1" applyAlignment="1">
      <alignment horizontal="left"/>
    </xf>
    <xf numFmtId="168" fontId="22" fillId="24" borderId="0" xfId="0" applyNumberFormat="1" applyFont="1" applyFill="1" applyBorder="1" applyAlignment="1">
      <alignment horizontal="center"/>
    </xf>
    <xf numFmtId="164" fontId="22" fillId="24" borderId="0" xfId="0" applyNumberFormat="1" applyFont="1" applyFill="1" applyBorder="1" applyAlignment="1">
      <alignment horizontal="center" wrapText="1"/>
    </xf>
    <xf numFmtId="168" fontId="22" fillId="0" borderId="0" xfId="0" applyNumberFormat="1" applyFont="1" applyFill="1" applyBorder="1" applyAlignment="1">
      <alignment horizontal="center"/>
    </xf>
    <xf numFmtId="168" fontId="22" fillId="0" borderId="0" xfId="58" applyNumberFormat="1" applyFont="1" applyFill="1" applyBorder="1" applyAlignment="1">
      <alignment horizontal="center"/>
      <protection/>
    </xf>
    <xf numFmtId="164" fontId="21" fillId="0" borderId="24" xfId="58" applyFont="1" applyBorder="1" applyAlignment="1">
      <alignment horizontal="center"/>
      <protection/>
    </xf>
    <xf numFmtId="164" fontId="21" fillId="0" borderId="25" xfId="58" applyFont="1" applyBorder="1" applyAlignment="1">
      <alignment horizontal="center"/>
      <protection/>
    </xf>
    <xf numFmtId="164" fontId="21" fillId="0" borderId="26" xfId="58" applyFont="1" applyBorder="1" applyAlignment="1">
      <alignment horizontal="center"/>
      <protection/>
    </xf>
    <xf numFmtId="170" fontId="20" fillId="0" borderId="27" xfId="58" applyNumberFormat="1" applyFont="1" applyBorder="1" applyAlignment="1">
      <alignment horizontal="center" vertical="center" wrapText="1"/>
      <protection/>
    </xf>
    <xf numFmtId="164" fontId="20" fillId="0" borderId="28" xfId="58" applyFont="1" applyBorder="1" applyAlignment="1">
      <alignment horizontal="center" vertical="center" wrapText="1"/>
      <protection/>
    </xf>
    <xf numFmtId="164" fontId="20" fillId="0" borderId="29" xfId="58" applyFont="1" applyBorder="1" applyAlignment="1">
      <alignment horizontal="center" vertical="center" wrapText="1"/>
      <protection/>
    </xf>
    <xf numFmtId="167" fontId="20" fillId="0" borderId="30" xfId="58" applyNumberFormat="1" applyFont="1" applyBorder="1" applyAlignment="1">
      <alignment horizontal="right" vertical="center" wrapText="1"/>
      <protection/>
    </xf>
    <xf numFmtId="170" fontId="20" fillId="0" borderId="31" xfId="58" applyNumberFormat="1" applyFont="1" applyBorder="1" applyAlignment="1">
      <alignment horizontal="left"/>
      <protection/>
    </xf>
    <xf numFmtId="164" fontId="20" fillId="0" borderId="15" xfId="58" applyFont="1" applyBorder="1" applyAlignment="1">
      <alignment horizontal="left"/>
      <protection/>
    </xf>
    <xf numFmtId="164" fontId="20" fillId="0" borderId="15" xfId="58" applyFont="1" applyBorder="1" applyAlignment="1">
      <alignment horizontal="center" wrapText="1"/>
      <protection/>
    </xf>
    <xf numFmtId="167" fontId="20" fillId="0" borderId="32" xfId="58" applyNumberFormat="1" applyFont="1" applyBorder="1" applyAlignment="1">
      <alignment horizontal="right"/>
      <protection/>
    </xf>
    <xf numFmtId="164" fontId="21" fillId="0" borderId="0" xfId="58" applyFont="1">
      <alignment/>
      <protection/>
    </xf>
    <xf numFmtId="164" fontId="14" fillId="0" borderId="0" xfId="58">
      <alignment/>
      <protection/>
    </xf>
    <xf numFmtId="164" fontId="22" fillId="0" borderId="0" xfId="58" applyFont="1" applyFill="1" applyBorder="1" applyAlignment="1">
      <alignment horizontal="left"/>
      <protection/>
    </xf>
    <xf numFmtId="168" fontId="22" fillId="0" borderId="0" xfId="58" applyNumberFormat="1" applyFont="1" applyFill="1" applyBorder="1" applyAlignment="1">
      <alignment horizontal="left"/>
      <protection/>
    </xf>
    <xf numFmtId="166" fontId="20" fillId="0" borderId="15" xfId="0" applyNumberFormat="1" applyFont="1" applyBorder="1" applyAlignment="1">
      <alignment horizontal="left"/>
    </xf>
    <xf numFmtId="166" fontId="20" fillId="0" borderId="10" xfId="0" applyNumberFormat="1" applyFont="1" applyBorder="1" applyAlignment="1">
      <alignment horizontal="left"/>
    </xf>
    <xf numFmtId="164" fontId="20" fillId="0" borderId="16" xfId="0" applyFont="1" applyBorder="1" applyAlignment="1">
      <alignment horizontal="left"/>
    </xf>
    <xf numFmtId="167" fontId="20" fillId="0" borderId="33" xfId="58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6">
      <selection activeCell="D4" sqref="D4"/>
    </sheetView>
  </sheetViews>
  <sheetFormatPr defaultColWidth="9.140625" defaultRowHeight="12.75"/>
  <cols>
    <col min="2" max="2" width="11.57421875" style="0" customWidth="1"/>
    <col min="3" max="3" width="15.28125" style="0" customWidth="1"/>
    <col min="4" max="4" width="38.57421875" style="0" customWidth="1"/>
    <col min="5" max="5" width="31.28125" style="0" customWidth="1"/>
    <col min="6" max="6" width="14.28125" style="0" customWidth="1"/>
  </cols>
  <sheetData>
    <row r="1" spans="1:2" ht="14.25">
      <c r="A1" s="1" t="s">
        <v>0</v>
      </c>
      <c r="B1" s="1"/>
    </row>
    <row r="2" ht="14.25">
      <c r="B2" s="1"/>
    </row>
    <row r="3" ht="14.25">
      <c r="B3" s="1" t="s">
        <v>1</v>
      </c>
    </row>
    <row r="4" ht="14.25">
      <c r="B4" s="1"/>
    </row>
    <row r="5" spans="2:4" ht="14.25">
      <c r="B5" s="1"/>
      <c r="C5" s="2" t="s">
        <v>2</v>
      </c>
      <c r="D5" s="1" t="s">
        <v>3</v>
      </c>
    </row>
    <row r="7" spans="1:6" ht="77.25" customHeight="1">
      <c r="A7" s="3" t="s">
        <v>4</v>
      </c>
      <c r="B7" s="3" t="s">
        <v>5</v>
      </c>
      <c r="C7" s="4" t="s">
        <v>6</v>
      </c>
      <c r="D7" s="3" t="s">
        <v>7</v>
      </c>
      <c r="E7" s="3" t="s">
        <v>8</v>
      </c>
      <c r="F7" s="3" t="s">
        <v>9</v>
      </c>
    </row>
    <row r="8" spans="1:6" ht="14.25">
      <c r="A8" s="5">
        <v>1</v>
      </c>
      <c r="B8" s="6" t="s">
        <v>10</v>
      </c>
      <c r="C8" s="7">
        <v>6323</v>
      </c>
      <c r="D8" s="5" t="s">
        <v>11</v>
      </c>
      <c r="E8" s="5" t="s">
        <v>12</v>
      </c>
      <c r="F8" s="8">
        <v>4322.39</v>
      </c>
    </row>
    <row r="9" spans="1:6" ht="14.25">
      <c r="A9" s="5">
        <v>2</v>
      </c>
      <c r="B9" s="6" t="s">
        <v>10</v>
      </c>
      <c r="C9" s="5">
        <v>6322</v>
      </c>
      <c r="D9" s="7" t="s">
        <v>11</v>
      </c>
      <c r="E9" s="7" t="s">
        <v>12</v>
      </c>
      <c r="F9" s="8">
        <v>5833.21</v>
      </c>
    </row>
    <row r="10" spans="1:6" ht="14.25">
      <c r="A10" s="7">
        <v>3</v>
      </c>
      <c r="B10" s="6" t="s">
        <v>10</v>
      </c>
      <c r="C10" s="7">
        <v>6320</v>
      </c>
      <c r="D10" s="5" t="s">
        <v>13</v>
      </c>
      <c r="E10" s="5" t="s">
        <v>12</v>
      </c>
      <c r="F10" s="8">
        <v>2499.98</v>
      </c>
    </row>
    <row r="11" spans="1:6" ht="14.25">
      <c r="A11" s="7">
        <v>4</v>
      </c>
      <c r="B11" s="6" t="s">
        <v>10</v>
      </c>
      <c r="C11" s="5">
        <v>6324</v>
      </c>
      <c r="D11" s="7" t="s">
        <v>14</v>
      </c>
      <c r="E11" s="7" t="s">
        <v>12</v>
      </c>
      <c r="F11" s="8">
        <v>3252.93</v>
      </c>
    </row>
    <row r="12" spans="1:6" ht="14.25">
      <c r="A12" s="7">
        <v>5</v>
      </c>
      <c r="B12" s="6" t="s">
        <v>10</v>
      </c>
      <c r="C12" s="5">
        <v>6321</v>
      </c>
      <c r="D12" s="7" t="s">
        <v>15</v>
      </c>
      <c r="E12" s="5" t="s">
        <v>12</v>
      </c>
      <c r="F12" s="8">
        <v>22537.22</v>
      </c>
    </row>
    <row r="13" spans="1:6" ht="14.25">
      <c r="A13" s="7">
        <f aca="true" t="shared" si="0" ref="A13:A42">A12+1</f>
        <v>6</v>
      </c>
      <c r="B13" s="6" t="s">
        <v>10</v>
      </c>
      <c r="C13" s="5">
        <v>6315</v>
      </c>
      <c r="D13" s="7" t="s">
        <v>16</v>
      </c>
      <c r="E13" s="5" t="s">
        <v>17</v>
      </c>
      <c r="F13" s="8">
        <v>918.2</v>
      </c>
    </row>
    <row r="14" spans="1:6" ht="14.25">
      <c r="A14" s="7">
        <f t="shared" si="0"/>
        <v>7</v>
      </c>
      <c r="B14" s="6" t="s">
        <v>10</v>
      </c>
      <c r="C14" s="5">
        <v>6317</v>
      </c>
      <c r="D14" s="7" t="s">
        <v>18</v>
      </c>
      <c r="E14" s="5" t="s">
        <v>17</v>
      </c>
      <c r="F14" s="8">
        <v>905.08</v>
      </c>
    </row>
    <row r="15" spans="1:6" ht="14.25">
      <c r="A15" s="7">
        <f t="shared" si="0"/>
        <v>8</v>
      </c>
      <c r="B15" s="6" t="s">
        <v>10</v>
      </c>
      <c r="C15" s="5">
        <v>6316</v>
      </c>
      <c r="D15" s="7" t="s">
        <v>19</v>
      </c>
      <c r="E15" s="5" t="s">
        <v>17</v>
      </c>
      <c r="F15" s="8">
        <v>2393.68</v>
      </c>
    </row>
    <row r="16" spans="1:6" ht="14.25">
      <c r="A16" s="7">
        <f t="shared" si="0"/>
        <v>9</v>
      </c>
      <c r="B16" s="6" t="s">
        <v>10</v>
      </c>
      <c r="C16" s="5">
        <v>6318</v>
      </c>
      <c r="D16" s="7" t="s">
        <v>20</v>
      </c>
      <c r="E16" s="5" t="s">
        <v>17</v>
      </c>
      <c r="F16" s="8">
        <v>437</v>
      </c>
    </row>
    <row r="17" spans="1:6" ht="14.25">
      <c r="A17" s="7">
        <f t="shared" si="0"/>
        <v>10</v>
      </c>
      <c r="B17" s="6" t="s">
        <v>10</v>
      </c>
      <c r="C17" s="5">
        <v>6319</v>
      </c>
      <c r="D17" s="7" t="s">
        <v>21</v>
      </c>
      <c r="E17" s="5" t="s">
        <v>22</v>
      </c>
      <c r="F17" s="8">
        <v>2153.97</v>
      </c>
    </row>
    <row r="18" spans="1:6" ht="14.25">
      <c r="A18" s="7">
        <f t="shared" si="0"/>
        <v>11</v>
      </c>
      <c r="B18" s="6" t="s">
        <v>23</v>
      </c>
      <c r="C18" s="5">
        <v>6351</v>
      </c>
      <c r="D18" s="7" t="s">
        <v>24</v>
      </c>
      <c r="E18" s="5" t="s">
        <v>25</v>
      </c>
      <c r="F18" s="8">
        <v>8038.89</v>
      </c>
    </row>
    <row r="19" spans="1:6" ht="14.25">
      <c r="A19" s="7">
        <f t="shared" si="0"/>
        <v>12</v>
      </c>
      <c r="B19" s="6" t="s">
        <v>23</v>
      </c>
      <c r="C19" s="5">
        <v>6350</v>
      </c>
      <c r="D19" s="7" t="s">
        <v>26</v>
      </c>
      <c r="E19" s="5" t="s">
        <v>27</v>
      </c>
      <c r="F19" s="8">
        <v>3548.53</v>
      </c>
    </row>
    <row r="20" spans="1:6" ht="14.25">
      <c r="A20" s="7">
        <f t="shared" si="0"/>
        <v>13</v>
      </c>
      <c r="B20" s="6" t="s">
        <v>23</v>
      </c>
      <c r="C20" s="5">
        <v>6353</v>
      </c>
      <c r="D20" s="5" t="s">
        <v>28</v>
      </c>
      <c r="E20" s="5" t="s">
        <v>29</v>
      </c>
      <c r="F20" s="8">
        <v>146</v>
      </c>
    </row>
    <row r="21" spans="1:6" ht="14.25">
      <c r="A21" s="7">
        <f t="shared" si="0"/>
        <v>14</v>
      </c>
      <c r="B21" s="6" t="s">
        <v>23</v>
      </c>
      <c r="C21" s="5">
        <v>6358</v>
      </c>
      <c r="D21" s="5" t="s">
        <v>28</v>
      </c>
      <c r="E21" s="5" t="s">
        <v>29</v>
      </c>
      <c r="F21" s="8">
        <v>146</v>
      </c>
    </row>
    <row r="22" spans="1:6" ht="14.25">
      <c r="A22" s="7">
        <f t="shared" si="0"/>
        <v>15</v>
      </c>
      <c r="B22" s="6" t="s">
        <v>23</v>
      </c>
      <c r="C22" s="5">
        <v>6355</v>
      </c>
      <c r="D22" s="5" t="s">
        <v>30</v>
      </c>
      <c r="E22" s="5" t="s">
        <v>31</v>
      </c>
      <c r="F22" s="8">
        <v>22771.6</v>
      </c>
    </row>
    <row r="23" spans="1:6" ht="14.25">
      <c r="A23" s="7">
        <f t="shared" si="0"/>
        <v>16</v>
      </c>
      <c r="B23" s="6" t="s">
        <v>23</v>
      </c>
      <c r="C23" s="5">
        <v>6352</v>
      </c>
      <c r="D23" s="5" t="s">
        <v>32</v>
      </c>
      <c r="E23" s="5" t="s">
        <v>33</v>
      </c>
      <c r="F23" s="8">
        <v>3459.6</v>
      </c>
    </row>
    <row r="24" spans="1:6" ht="14.25">
      <c r="A24" s="7">
        <f t="shared" si="0"/>
        <v>17</v>
      </c>
      <c r="B24" s="6" t="s">
        <v>23</v>
      </c>
      <c r="C24" s="5">
        <v>6357</v>
      </c>
      <c r="D24" s="5" t="s">
        <v>34</v>
      </c>
      <c r="E24" s="5" t="s">
        <v>35</v>
      </c>
      <c r="F24" s="8">
        <v>16300.04</v>
      </c>
    </row>
    <row r="25" spans="1:6" ht="14.25">
      <c r="A25" s="7">
        <f t="shared" si="0"/>
        <v>18</v>
      </c>
      <c r="B25" s="6" t="s">
        <v>23</v>
      </c>
      <c r="C25" s="5">
        <v>6357</v>
      </c>
      <c r="D25" s="5" t="s">
        <v>36</v>
      </c>
      <c r="E25" s="5" t="s">
        <v>37</v>
      </c>
      <c r="F25" s="8">
        <v>139058.41</v>
      </c>
    </row>
    <row r="26" spans="1:6" ht="14.25">
      <c r="A26" s="7">
        <f t="shared" si="0"/>
        <v>19</v>
      </c>
      <c r="B26" s="6" t="s">
        <v>23</v>
      </c>
      <c r="C26" s="5">
        <v>6349</v>
      </c>
      <c r="D26" s="5" t="s">
        <v>30</v>
      </c>
      <c r="E26" s="5" t="s">
        <v>38</v>
      </c>
      <c r="F26" s="8">
        <v>56.42</v>
      </c>
    </row>
    <row r="27" spans="1:6" ht="14.25">
      <c r="A27" s="7">
        <f t="shared" si="0"/>
        <v>20</v>
      </c>
      <c r="B27" s="6" t="s">
        <v>23</v>
      </c>
      <c r="C27" s="5">
        <v>6354</v>
      </c>
      <c r="D27" s="5" t="s">
        <v>30</v>
      </c>
      <c r="E27" s="5" t="s">
        <v>31</v>
      </c>
      <c r="F27" s="8">
        <v>1457</v>
      </c>
    </row>
    <row r="28" spans="1:6" ht="14.25">
      <c r="A28" s="7">
        <f t="shared" si="0"/>
        <v>21</v>
      </c>
      <c r="B28" s="6" t="s">
        <v>39</v>
      </c>
      <c r="C28" s="5">
        <v>6374</v>
      </c>
      <c r="D28" s="5" t="s">
        <v>40</v>
      </c>
      <c r="E28" s="5" t="s">
        <v>41</v>
      </c>
      <c r="F28" s="8">
        <v>1292.41</v>
      </c>
    </row>
    <row r="29" spans="1:6" ht="14.25">
      <c r="A29" s="7">
        <f t="shared" si="0"/>
        <v>22</v>
      </c>
      <c r="B29" s="6" t="s">
        <v>39</v>
      </c>
      <c r="C29" s="5">
        <v>6382</v>
      </c>
      <c r="D29" s="5" t="s">
        <v>42</v>
      </c>
      <c r="E29" s="5" t="s">
        <v>43</v>
      </c>
      <c r="F29" s="8">
        <v>8819</v>
      </c>
    </row>
    <row r="30" spans="1:6" ht="14.25">
      <c r="A30" s="7">
        <f t="shared" si="0"/>
        <v>23</v>
      </c>
      <c r="B30" s="6" t="s">
        <v>39</v>
      </c>
      <c r="C30" s="5">
        <v>6379</v>
      </c>
      <c r="D30" s="5" t="s">
        <v>42</v>
      </c>
      <c r="E30" s="5" t="s">
        <v>44</v>
      </c>
      <c r="F30" s="8">
        <v>4403</v>
      </c>
    </row>
    <row r="31" spans="1:6" ht="14.25">
      <c r="A31" s="7">
        <f t="shared" si="0"/>
        <v>24</v>
      </c>
      <c r="B31" s="6" t="s">
        <v>39</v>
      </c>
      <c r="C31" s="5">
        <v>6377</v>
      </c>
      <c r="D31" s="5" t="s">
        <v>42</v>
      </c>
      <c r="E31" s="5" t="s">
        <v>43</v>
      </c>
      <c r="F31" s="8">
        <v>3627</v>
      </c>
    </row>
    <row r="32" spans="1:6" ht="14.25">
      <c r="A32" s="7">
        <f t="shared" si="0"/>
        <v>25</v>
      </c>
      <c r="B32" s="6" t="s">
        <v>39</v>
      </c>
      <c r="C32" s="5">
        <v>6203</v>
      </c>
      <c r="D32" s="5" t="s">
        <v>45</v>
      </c>
      <c r="E32" s="5" t="s">
        <v>46</v>
      </c>
      <c r="F32" s="8">
        <v>47325</v>
      </c>
    </row>
    <row r="33" spans="1:6" ht="14.25">
      <c r="A33" s="7">
        <f t="shared" si="0"/>
        <v>26</v>
      </c>
      <c r="B33" s="6" t="s">
        <v>39</v>
      </c>
      <c r="C33" s="5">
        <v>6205</v>
      </c>
      <c r="D33" s="5" t="s">
        <v>45</v>
      </c>
      <c r="E33" s="5" t="s">
        <v>47</v>
      </c>
      <c r="F33" s="8">
        <v>27200</v>
      </c>
    </row>
    <row r="34" spans="1:6" ht="14.25">
      <c r="A34" s="7">
        <f t="shared" si="0"/>
        <v>27</v>
      </c>
      <c r="B34" s="6" t="s">
        <v>39</v>
      </c>
      <c r="C34" s="5">
        <v>6206</v>
      </c>
      <c r="D34" s="5" t="s">
        <v>45</v>
      </c>
      <c r="E34" s="5" t="s">
        <v>48</v>
      </c>
      <c r="F34" s="8">
        <v>16150</v>
      </c>
    </row>
    <row r="35" spans="1:6" ht="14.25">
      <c r="A35" s="7">
        <f t="shared" si="0"/>
        <v>28</v>
      </c>
      <c r="B35" s="6" t="s">
        <v>39</v>
      </c>
      <c r="C35" s="5">
        <v>6204</v>
      </c>
      <c r="D35" s="5" t="s">
        <v>45</v>
      </c>
      <c r="E35" s="5" t="s">
        <v>49</v>
      </c>
      <c r="F35" s="8">
        <v>18900</v>
      </c>
    </row>
    <row r="36" spans="1:6" ht="14.25">
      <c r="A36" s="7">
        <f t="shared" si="0"/>
        <v>29</v>
      </c>
      <c r="B36" s="6" t="s">
        <v>39</v>
      </c>
      <c r="C36" s="5">
        <v>6376</v>
      </c>
      <c r="D36" s="5" t="s">
        <v>42</v>
      </c>
      <c r="E36" s="5" t="s">
        <v>44</v>
      </c>
      <c r="F36" s="8">
        <v>4279</v>
      </c>
    </row>
    <row r="37" spans="1:6" ht="14.25">
      <c r="A37" s="7">
        <f t="shared" si="0"/>
        <v>30</v>
      </c>
      <c r="B37" s="6" t="s">
        <v>39</v>
      </c>
      <c r="C37" s="5">
        <v>6378</v>
      </c>
      <c r="D37" s="5" t="s">
        <v>42</v>
      </c>
      <c r="E37" s="5" t="s">
        <v>50</v>
      </c>
      <c r="F37" s="8">
        <v>10663</v>
      </c>
    </row>
    <row r="38" spans="1:6" ht="14.25">
      <c r="A38" s="7">
        <f t="shared" si="0"/>
        <v>31</v>
      </c>
      <c r="B38" s="6" t="s">
        <v>39</v>
      </c>
      <c r="C38" s="5">
        <v>6380</v>
      </c>
      <c r="D38" s="5" t="s">
        <v>42</v>
      </c>
      <c r="E38" s="5" t="s">
        <v>51</v>
      </c>
      <c r="F38" s="8">
        <v>6129</v>
      </c>
    </row>
    <row r="39" spans="1:6" ht="14.25">
      <c r="A39" s="7">
        <f t="shared" si="0"/>
        <v>32</v>
      </c>
      <c r="B39" s="6" t="s">
        <v>39</v>
      </c>
      <c r="C39" s="5">
        <v>6375</v>
      </c>
      <c r="D39" s="5" t="s">
        <v>52</v>
      </c>
      <c r="E39" s="5" t="s">
        <v>53</v>
      </c>
      <c r="F39" s="8">
        <v>1860</v>
      </c>
    </row>
    <row r="40" spans="1:6" ht="14.25">
      <c r="A40" s="7">
        <f t="shared" si="0"/>
        <v>33</v>
      </c>
      <c r="B40" s="6" t="s">
        <v>54</v>
      </c>
      <c r="C40" s="5">
        <v>6418</v>
      </c>
      <c r="D40" s="5" t="s">
        <v>55</v>
      </c>
      <c r="E40" s="5" t="s">
        <v>56</v>
      </c>
      <c r="F40" s="8">
        <v>1242.89</v>
      </c>
    </row>
    <row r="41" spans="1:6" ht="14.25">
      <c r="A41" s="7">
        <f t="shared" si="0"/>
        <v>34</v>
      </c>
      <c r="B41" s="6" t="s">
        <v>54</v>
      </c>
      <c r="C41" s="5">
        <v>6420</v>
      </c>
      <c r="D41" s="5" t="s">
        <v>57</v>
      </c>
      <c r="E41" s="5" t="s">
        <v>58</v>
      </c>
      <c r="F41" s="8">
        <v>17558.4</v>
      </c>
    </row>
    <row r="42" spans="1:6" ht="14.25">
      <c r="A42" s="7">
        <f t="shared" si="0"/>
        <v>35</v>
      </c>
      <c r="B42" s="6" t="s">
        <v>54</v>
      </c>
      <c r="C42" s="5">
        <v>6419</v>
      </c>
      <c r="D42" s="5" t="s">
        <v>59</v>
      </c>
      <c r="E42" s="5" t="s">
        <v>60</v>
      </c>
      <c r="F42" s="8">
        <v>35387.27</v>
      </c>
    </row>
    <row r="43" spans="1:6" ht="14.25">
      <c r="A43" s="5"/>
      <c r="B43" s="9"/>
      <c r="C43" s="7"/>
      <c r="D43" s="5"/>
      <c r="E43" s="10" t="s">
        <v>61</v>
      </c>
      <c r="F43" s="11">
        <f>SUM(F8:F42)</f>
        <v>445072.1200000001</v>
      </c>
    </row>
  </sheetData>
  <sheetProtection selectLockedCells="1" selectUnlockedCells="1"/>
  <printOptions horizontalCentered="1"/>
  <pageMargins left="0.3541666666666667" right="0.3541666666666667" top="0.19652777777777777" bottom="0.19652777777777777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3">
      <selection activeCell="A30" sqref="A30"/>
    </sheetView>
  </sheetViews>
  <sheetFormatPr defaultColWidth="9.140625" defaultRowHeight="12.75"/>
  <cols>
    <col min="1" max="1" width="16.140625" style="12" customWidth="1"/>
    <col min="2" max="2" width="22.140625" style="12" customWidth="1"/>
    <col min="3" max="3" width="48.8515625" style="13" customWidth="1"/>
    <col min="4" max="4" width="39.28125" style="12" customWidth="1"/>
    <col min="5" max="5" width="14.7109375" style="13" customWidth="1"/>
    <col min="6" max="6" width="12.7109375" style="13" customWidth="1"/>
    <col min="7" max="16384" width="9.140625" style="13" customWidth="1"/>
  </cols>
  <sheetData>
    <row r="1" spans="1:4" ht="16.5">
      <c r="A1" s="14" t="s">
        <v>62</v>
      </c>
      <c r="B1" s="15"/>
      <c r="C1" s="14"/>
      <c r="D1" s="15"/>
    </row>
    <row r="6" spans="1:4" ht="15.75" customHeight="1">
      <c r="A6" s="16" t="s">
        <v>63</v>
      </c>
      <c r="B6" s="16"/>
      <c r="C6" s="16"/>
      <c r="D6" s="17"/>
    </row>
    <row r="7" spans="1:10" ht="18" customHeight="1">
      <c r="A7" s="18" t="s">
        <v>64</v>
      </c>
      <c r="B7" s="18"/>
      <c r="C7" s="18"/>
      <c r="D7" s="18"/>
      <c r="E7" s="18"/>
      <c r="F7" s="19"/>
      <c r="G7" s="19"/>
      <c r="H7" s="19"/>
      <c r="I7" s="20"/>
      <c r="J7" s="20"/>
    </row>
    <row r="8" spans="1:10" ht="16.5">
      <c r="A8" s="21"/>
      <c r="B8" s="18"/>
      <c r="C8" s="18"/>
      <c r="D8" s="18"/>
      <c r="E8" s="19"/>
      <c r="F8" s="19"/>
      <c r="G8" s="19"/>
      <c r="H8" s="19"/>
      <c r="I8" s="20"/>
      <c r="J8" s="20"/>
    </row>
    <row r="9" spans="1:10" ht="16.5">
      <c r="A9" s="21"/>
      <c r="B9" s="2" t="s">
        <v>2</v>
      </c>
      <c r="C9" s="1" t="s">
        <v>3</v>
      </c>
      <c r="D9" s="18"/>
      <c r="E9" s="19"/>
      <c r="F9" s="19"/>
      <c r="G9" s="19"/>
      <c r="H9" s="19"/>
      <c r="I9" s="20"/>
      <c r="J9" s="20"/>
    </row>
    <row r="11" spans="1:5" ht="18">
      <c r="A11" s="22" t="s">
        <v>65</v>
      </c>
      <c r="B11" s="23" t="s">
        <v>21</v>
      </c>
      <c r="C11" s="23" t="s">
        <v>66</v>
      </c>
      <c r="D11" s="24" t="s">
        <v>67</v>
      </c>
      <c r="E11" s="25" t="s">
        <v>68</v>
      </c>
    </row>
    <row r="12" spans="1:5" s="31" customFormat="1" ht="30.75">
      <c r="A12" s="26">
        <v>41932</v>
      </c>
      <c r="B12" s="27" t="s">
        <v>69</v>
      </c>
      <c r="C12" s="28" t="s">
        <v>70</v>
      </c>
      <c r="D12" s="29" t="s">
        <v>11</v>
      </c>
      <c r="E12" s="30">
        <v>470.93</v>
      </c>
    </row>
    <row r="13" spans="1:5" s="31" customFormat="1" ht="30.75">
      <c r="A13" s="26">
        <v>41932</v>
      </c>
      <c r="B13" s="27" t="s">
        <v>71</v>
      </c>
      <c r="C13" s="28" t="s">
        <v>72</v>
      </c>
      <c r="D13" s="29" t="s">
        <v>11</v>
      </c>
      <c r="E13" s="30">
        <v>1883.71</v>
      </c>
    </row>
    <row r="14" spans="1:6" s="31" customFormat="1" ht="30.75">
      <c r="A14" s="26">
        <v>41932</v>
      </c>
      <c r="B14" s="27" t="s">
        <v>73</v>
      </c>
      <c r="C14" s="28" t="s">
        <v>74</v>
      </c>
      <c r="D14" s="27" t="s">
        <v>75</v>
      </c>
      <c r="E14" s="30">
        <v>1798</v>
      </c>
      <c r="F14" s="32"/>
    </row>
    <row r="15" spans="1:5" s="31" customFormat="1" ht="30.75">
      <c r="A15" s="26">
        <v>41932</v>
      </c>
      <c r="B15" s="27" t="s">
        <v>76</v>
      </c>
      <c r="C15" s="28" t="s">
        <v>77</v>
      </c>
      <c r="D15" s="33" t="s">
        <v>78</v>
      </c>
      <c r="E15" s="30">
        <v>16628.4</v>
      </c>
    </row>
    <row r="16" spans="1:5" s="31" customFormat="1" ht="30.75">
      <c r="A16" s="26">
        <v>41932</v>
      </c>
      <c r="B16" s="27" t="s">
        <v>79</v>
      </c>
      <c r="C16" s="28" t="s">
        <v>80</v>
      </c>
      <c r="D16" s="33" t="s">
        <v>81</v>
      </c>
      <c r="E16" s="30">
        <v>23696.4</v>
      </c>
    </row>
    <row r="17" spans="1:6" s="31" customFormat="1" ht="30.75">
      <c r="A17" s="26">
        <v>41932</v>
      </c>
      <c r="B17" s="34" t="s">
        <v>82</v>
      </c>
      <c r="C17" s="28" t="s">
        <v>83</v>
      </c>
      <c r="D17" s="33" t="s">
        <v>84</v>
      </c>
      <c r="E17" s="30">
        <v>4982.32</v>
      </c>
      <c r="F17" s="32"/>
    </row>
    <row r="18" spans="1:6" s="31" customFormat="1" ht="17.25">
      <c r="A18" s="26">
        <v>41933</v>
      </c>
      <c r="B18" s="34" t="s">
        <v>85</v>
      </c>
      <c r="C18" s="28" t="s">
        <v>86</v>
      </c>
      <c r="D18" s="33" t="s">
        <v>45</v>
      </c>
      <c r="E18" s="30">
        <v>10</v>
      </c>
      <c r="F18" s="32"/>
    </row>
    <row r="19" spans="1:5" s="31" customFormat="1" ht="17.25">
      <c r="A19" s="26">
        <v>41933</v>
      </c>
      <c r="B19" s="34" t="s">
        <v>85</v>
      </c>
      <c r="C19" s="28" t="s">
        <v>87</v>
      </c>
      <c r="D19" s="33" t="s">
        <v>45</v>
      </c>
      <c r="E19" s="30">
        <v>40</v>
      </c>
    </row>
    <row r="20" spans="1:5" s="31" customFormat="1" ht="30.75">
      <c r="A20" s="26">
        <v>41934</v>
      </c>
      <c r="B20" s="34" t="s">
        <v>88</v>
      </c>
      <c r="C20" s="28" t="s">
        <v>89</v>
      </c>
      <c r="D20" s="35" t="s">
        <v>11</v>
      </c>
      <c r="E20" s="30">
        <v>1597.84</v>
      </c>
    </row>
    <row r="21" spans="1:5" s="31" customFormat="1" ht="30.75">
      <c r="A21" s="26">
        <v>41936</v>
      </c>
      <c r="B21" s="34" t="s">
        <v>90</v>
      </c>
      <c r="C21" s="28" t="s">
        <v>91</v>
      </c>
      <c r="D21" s="33" t="s">
        <v>45</v>
      </c>
      <c r="E21" s="30">
        <v>161.26</v>
      </c>
    </row>
    <row r="22" spans="1:5" s="31" customFormat="1" ht="30.75">
      <c r="A22" s="26">
        <v>41936</v>
      </c>
      <c r="B22" s="34" t="s">
        <v>90</v>
      </c>
      <c r="C22" s="28" t="s">
        <v>92</v>
      </c>
      <c r="D22" s="33" t="s">
        <v>45</v>
      </c>
      <c r="E22" s="30">
        <v>913.82</v>
      </c>
    </row>
    <row r="23" spans="1:6" s="31" customFormat="1" ht="30.75">
      <c r="A23" s="26">
        <v>41936</v>
      </c>
      <c r="B23" s="34" t="s">
        <v>90</v>
      </c>
      <c r="C23" s="28" t="s">
        <v>93</v>
      </c>
      <c r="D23" s="33" t="s">
        <v>45</v>
      </c>
      <c r="E23" s="30">
        <v>147.92</v>
      </c>
      <c r="F23" s="32"/>
    </row>
    <row r="24" spans="1:6" s="31" customFormat="1" ht="16.5" hidden="1">
      <c r="A24" s="26"/>
      <c r="B24" s="34"/>
      <c r="C24" s="36"/>
      <c r="D24" s="33"/>
      <c r="E24" s="30"/>
      <c r="F24" s="32"/>
    </row>
    <row r="25" spans="1:6" s="31" customFormat="1" ht="16.5" hidden="1">
      <c r="A25" s="37"/>
      <c r="B25" s="34"/>
      <c r="C25" s="36"/>
      <c r="D25" s="33"/>
      <c r="E25" s="30"/>
      <c r="F25" s="32"/>
    </row>
    <row r="26" spans="1:6" s="31" customFormat="1" ht="16.5" hidden="1">
      <c r="A26" s="37"/>
      <c r="B26" s="34"/>
      <c r="C26" s="36"/>
      <c r="D26" s="33"/>
      <c r="E26" s="30"/>
      <c r="F26" s="32"/>
    </row>
    <row r="27" spans="1:6" s="31" customFormat="1" ht="16.5" hidden="1">
      <c r="A27" s="37"/>
      <c r="B27" s="34"/>
      <c r="C27" s="36"/>
      <c r="D27" s="33"/>
      <c r="E27" s="30"/>
      <c r="F27" s="32"/>
    </row>
    <row r="28" spans="1:6" s="31" customFormat="1" ht="16.5" hidden="1">
      <c r="A28" s="37"/>
      <c r="B28" s="34"/>
      <c r="C28" s="36"/>
      <c r="D28" s="33"/>
      <c r="E28" s="30"/>
      <c r="F28" s="32"/>
    </row>
    <row r="29" spans="1:5" s="31" customFormat="1" ht="16.5" hidden="1">
      <c r="A29" s="37"/>
      <c r="B29" s="34"/>
      <c r="C29" s="36"/>
      <c r="D29" s="33"/>
      <c r="E29" s="30"/>
    </row>
    <row r="30" spans="1:5" s="42" customFormat="1" ht="16.5">
      <c r="A30" s="38" t="s">
        <v>94</v>
      </c>
      <c r="B30" s="39"/>
      <c r="C30" s="40"/>
      <c r="D30" s="39"/>
      <c r="E30" s="41">
        <f>SUM(E12:E29)</f>
        <v>52330.6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79">
      <selection activeCell="C10" sqref="C10"/>
    </sheetView>
  </sheetViews>
  <sheetFormatPr defaultColWidth="9.140625" defaultRowHeight="12.75" customHeight="1"/>
  <cols>
    <col min="1" max="1" width="8.28125" style="43" customWidth="1"/>
    <col min="2" max="2" width="15.140625" style="43" customWidth="1"/>
    <col min="3" max="3" width="12.8515625" style="43" customWidth="1"/>
    <col min="4" max="4" width="28.28125" style="43" customWidth="1"/>
    <col min="5" max="5" width="50.7109375" style="43" customWidth="1"/>
    <col min="6" max="6" width="11.140625" style="43" customWidth="1"/>
    <col min="7" max="16384" width="9.140625" style="43" customWidth="1"/>
  </cols>
  <sheetData>
    <row r="1" spans="1:6" ht="12.75" customHeight="1">
      <c r="A1" s="44"/>
      <c r="B1" s="44"/>
      <c r="C1" s="44"/>
      <c r="D1" s="44"/>
      <c r="E1" s="44"/>
      <c r="F1" s="44"/>
    </row>
    <row r="2" spans="1:6" ht="12.75" customHeight="1">
      <c r="A2" s="44"/>
      <c r="B2" s="44"/>
      <c r="C2" s="44"/>
      <c r="D2" s="44"/>
      <c r="E2" s="44"/>
      <c r="F2" s="44"/>
    </row>
    <row r="3" spans="1:6" ht="12.75" customHeight="1">
      <c r="A3" s="45" t="s">
        <v>95</v>
      </c>
      <c r="B3" s="44"/>
      <c r="C3" s="46"/>
      <c r="D3" s="46"/>
      <c r="E3" s="44"/>
      <c r="F3" s="44"/>
    </row>
    <row r="4" spans="2:6" ht="12.75" customHeight="1">
      <c r="B4" s="44"/>
      <c r="C4" s="44"/>
      <c r="D4" s="44"/>
      <c r="E4" s="44"/>
      <c r="F4" s="44"/>
    </row>
    <row r="5" spans="2:6" ht="12.75" customHeight="1">
      <c r="B5" s="44"/>
      <c r="C5" s="44"/>
      <c r="D5" s="44"/>
      <c r="E5" s="44"/>
      <c r="F5" s="44"/>
    </row>
    <row r="6" spans="2:6" ht="12.75" customHeight="1">
      <c r="B6" s="44"/>
      <c r="C6" s="44"/>
      <c r="D6" s="44"/>
      <c r="E6" s="44"/>
      <c r="F6" s="44"/>
    </row>
    <row r="7" spans="1:6" ht="12.75" customHeight="1">
      <c r="A7" s="45" t="s">
        <v>96</v>
      </c>
      <c r="B7" s="46"/>
      <c r="C7" s="44"/>
      <c r="D7" s="46"/>
      <c r="E7" s="47"/>
      <c r="F7" s="44"/>
    </row>
    <row r="8" spans="1:6" ht="12.75" customHeight="1">
      <c r="A8" s="45" t="s">
        <v>97</v>
      </c>
      <c r="B8" s="46"/>
      <c r="C8" s="44"/>
      <c r="D8" s="46"/>
      <c r="E8" s="44"/>
      <c r="F8" s="46"/>
    </row>
    <row r="9" spans="1:6" ht="12.75" customHeight="1">
      <c r="A9" s="44"/>
      <c r="B9" s="46"/>
      <c r="C9" s="44"/>
      <c r="D9" s="44"/>
      <c r="E9" s="44"/>
      <c r="F9" s="44"/>
    </row>
    <row r="10" spans="1:6" ht="12.75" customHeight="1">
      <c r="A10" s="44"/>
      <c r="B10" s="48"/>
      <c r="C10" s="2" t="s">
        <v>2</v>
      </c>
      <c r="D10" s="1" t="s">
        <v>3</v>
      </c>
      <c r="E10" s="44"/>
      <c r="F10" s="44"/>
    </row>
    <row r="11" spans="1:6" ht="12.75" customHeight="1">
      <c r="A11" s="44"/>
      <c r="B11" s="44"/>
      <c r="C11" s="44"/>
      <c r="D11" s="44"/>
      <c r="E11" s="44"/>
      <c r="F11" s="44"/>
    </row>
    <row r="12" spans="1:6" ht="50.25" customHeight="1">
      <c r="A12" s="49" t="s">
        <v>4</v>
      </c>
      <c r="B12" s="50" t="s">
        <v>5</v>
      </c>
      <c r="C12" s="51" t="s">
        <v>6</v>
      </c>
      <c r="D12" s="50" t="s">
        <v>98</v>
      </c>
      <c r="E12" s="50" t="s">
        <v>99</v>
      </c>
      <c r="F12" s="52" t="s">
        <v>100</v>
      </c>
    </row>
    <row r="13" spans="1:6" ht="15" customHeight="1">
      <c r="A13" s="53">
        <v>1</v>
      </c>
      <c r="B13" s="54">
        <v>41932</v>
      </c>
      <c r="C13" s="55">
        <v>6336</v>
      </c>
      <c r="D13" s="56" t="s">
        <v>101</v>
      </c>
      <c r="E13" s="57" t="s">
        <v>102</v>
      </c>
      <c r="F13" s="58">
        <v>50</v>
      </c>
    </row>
    <row r="14" spans="1:6" ht="15" customHeight="1">
      <c r="A14" s="53">
        <v>2</v>
      </c>
      <c r="B14" s="54">
        <v>41932</v>
      </c>
      <c r="C14" s="55">
        <v>6338</v>
      </c>
      <c r="D14" s="56" t="s">
        <v>101</v>
      </c>
      <c r="E14" s="57" t="s">
        <v>103</v>
      </c>
      <c r="F14" s="58">
        <v>150</v>
      </c>
    </row>
    <row r="15" spans="1:6" ht="15" customHeight="1">
      <c r="A15" s="53">
        <v>3</v>
      </c>
      <c r="B15" s="54">
        <v>41932</v>
      </c>
      <c r="C15" s="55">
        <v>6337</v>
      </c>
      <c r="D15" s="56" t="s">
        <v>101</v>
      </c>
      <c r="E15" s="57" t="s">
        <v>104</v>
      </c>
      <c r="F15" s="58">
        <v>100</v>
      </c>
    </row>
    <row r="16" spans="1:6" ht="15" customHeight="1">
      <c r="A16" s="53">
        <v>4</v>
      </c>
      <c r="B16" s="54">
        <v>41932</v>
      </c>
      <c r="C16" s="55">
        <v>6339</v>
      </c>
      <c r="D16" s="56" t="s">
        <v>101</v>
      </c>
      <c r="E16" s="57" t="s">
        <v>105</v>
      </c>
      <c r="F16" s="58">
        <v>300</v>
      </c>
    </row>
    <row r="17" spans="1:6" ht="15" customHeight="1">
      <c r="A17" s="53">
        <v>5</v>
      </c>
      <c r="B17" s="54">
        <v>41932</v>
      </c>
      <c r="C17" s="55">
        <v>6331</v>
      </c>
      <c r="D17" s="56" t="s">
        <v>106</v>
      </c>
      <c r="E17" s="57" t="s">
        <v>107</v>
      </c>
      <c r="F17" s="58">
        <v>240</v>
      </c>
    </row>
    <row r="18" spans="1:6" ht="15" customHeight="1">
      <c r="A18" s="53">
        <v>6</v>
      </c>
      <c r="B18" s="54">
        <v>41932</v>
      </c>
      <c r="C18" s="55">
        <v>6332</v>
      </c>
      <c r="D18" s="56" t="s">
        <v>108</v>
      </c>
      <c r="E18" s="57" t="s">
        <v>109</v>
      </c>
      <c r="F18" s="58">
        <v>3396.49</v>
      </c>
    </row>
    <row r="19" spans="1:6" ht="15" customHeight="1">
      <c r="A19" s="53">
        <v>7</v>
      </c>
      <c r="B19" s="54">
        <v>41932</v>
      </c>
      <c r="C19" s="55">
        <v>6333</v>
      </c>
      <c r="D19" s="56" t="s">
        <v>106</v>
      </c>
      <c r="E19" s="57" t="s">
        <v>110</v>
      </c>
      <c r="F19" s="58">
        <v>1000</v>
      </c>
    </row>
    <row r="20" spans="1:6" ht="15" customHeight="1">
      <c r="A20" s="53">
        <v>8</v>
      </c>
      <c r="B20" s="54">
        <v>41932</v>
      </c>
      <c r="C20" s="55">
        <v>6334</v>
      </c>
      <c r="D20" s="56" t="s">
        <v>106</v>
      </c>
      <c r="E20" s="57" t="s">
        <v>111</v>
      </c>
      <c r="F20" s="58">
        <v>1240</v>
      </c>
    </row>
    <row r="21" spans="1:6" ht="15" customHeight="1">
      <c r="A21" s="53">
        <v>9</v>
      </c>
      <c r="B21" s="54">
        <v>41932</v>
      </c>
      <c r="C21" s="55">
        <v>6335</v>
      </c>
      <c r="D21" s="56" t="s">
        <v>106</v>
      </c>
      <c r="E21" s="57" t="s">
        <v>112</v>
      </c>
      <c r="F21" s="58">
        <v>600</v>
      </c>
    </row>
    <row r="22" spans="1:6" ht="15" customHeight="1">
      <c r="A22" s="53">
        <v>10</v>
      </c>
      <c r="B22" s="54">
        <v>41932</v>
      </c>
      <c r="C22" s="55">
        <v>6345</v>
      </c>
      <c r="D22" s="56" t="s">
        <v>106</v>
      </c>
      <c r="E22" s="57" t="s">
        <v>113</v>
      </c>
      <c r="F22" s="58">
        <v>2400</v>
      </c>
    </row>
    <row r="23" spans="1:6" ht="15" customHeight="1">
      <c r="A23" s="53">
        <v>11</v>
      </c>
      <c r="B23" s="54">
        <v>41932</v>
      </c>
      <c r="C23" s="55">
        <v>6343</v>
      </c>
      <c r="D23" s="56" t="s">
        <v>101</v>
      </c>
      <c r="E23" s="57" t="s">
        <v>114</v>
      </c>
      <c r="F23" s="58">
        <v>50</v>
      </c>
    </row>
    <row r="24" spans="1:6" ht="15" customHeight="1">
      <c r="A24" s="53">
        <v>12</v>
      </c>
      <c r="B24" s="54">
        <v>41932</v>
      </c>
      <c r="C24" s="55">
        <v>6342</v>
      </c>
      <c r="D24" s="56" t="s">
        <v>101</v>
      </c>
      <c r="E24" s="57" t="s">
        <v>115</v>
      </c>
      <c r="F24" s="58">
        <v>10</v>
      </c>
    </row>
    <row r="25" spans="1:6" ht="15" customHeight="1">
      <c r="A25" s="53">
        <v>13</v>
      </c>
      <c r="B25" s="54">
        <v>41932</v>
      </c>
      <c r="C25" s="55">
        <v>6341</v>
      </c>
      <c r="D25" s="56" t="s">
        <v>101</v>
      </c>
      <c r="E25" s="57" t="s">
        <v>116</v>
      </c>
      <c r="F25" s="58">
        <v>60</v>
      </c>
    </row>
    <row r="26" spans="1:6" ht="15" customHeight="1">
      <c r="A26" s="53">
        <v>14</v>
      </c>
      <c r="B26" s="54">
        <v>41932</v>
      </c>
      <c r="C26" s="55">
        <v>6340</v>
      </c>
      <c r="D26" s="56" t="s">
        <v>101</v>
      </c>
      <c r="E26" s="57" t="s">
        <v>117</v>
      </c>
      <c r="F26" s="58">
        <v>200</v>
      </c>
    </row>
    <row r="27" spans="1:6" ht="15" customHeight="1">
      <c r="A27" s="53">
        <v>15</v>
      </c>
      <c r="B27" s="54">
        <v>41933</v>
      </c>
      <c r="C27" s="55">
        <v>6368</v>
      </c>
      <c r="D27" s="56" t="s">
        <v>106</v>
      </c>
      <c r="E27" s="57" t="s">
        <v>118</v>
      </c>
      <c r="F27" s="58">
        <v>716.47</v>
      </c>
    </row>
    <row r="28" spans="1:6" ht="15" customHeight="1">
      <c r="A28" s="53">
        <v>16</v>
      </c>
      <c r="B28" s="54">
        <v>41933</v>
      </c>
      <c r="C28" s="55">
        <v>6369</v>
      </c>
      <c r="D28" s="56" t="s">
        <v>106</v>
      </c>
      <c r="E28" s="57" t="s">
        <v>119</v>
      </c>
      <c r="F28" s="58">
        <v>7134.76</v>
      </c>
    </row>
    <row r="29" spans="1:6" ht="15" customHeight="1">
      <c r="A29" s="53">
        <v>17</v>
      </c>
      <c r="B29" s="54">
        <v>41933</v>
      </c>
      <c r="C29" s="55">
        <v>6362</v>
      </c>
      <c r="D29" s="56" t="s">
        <v>106</v>
      </c>
      <c r="E29" s="57" t="s">
        <v>120</v>
      </c>
      <c r="F29" s="58">
        <v>2000</v>
      </c>
    </row>
    <row r="30" spans="1:6" ht="15" customHeight="1">
      <c r="A30" s="53">
        <v>18</v>
      </c>
      <c r="B30" s="54">
        <v>41933</v>
      </c>
      <c r="C30" s="55">
        <v>6363</v>
      </c>
      <c r="D30" s="56" t="s">
        <v>101</v>
      </c>
      <c r="E30" s="57" t="s">
        <v>121</v>
      </c>
      <c r="F30" s="58">
        <v>100</v>
      </c>
    </row>
    <row r="31" spans="1:6" ht="15" customHeight="1">
      <c r="A31" s="53">
        <v>19</v>
      </c>
      <c r="B31" s="54">
        <v>41933</v>
      </c>
      <c r="C31" s="55">
        <v>5620</v>
      </c>
      <c r="D31" s="56" t="s">
        <v>122</v>
      </c>
      <c r="E31" s="57" t="s">
        <v>123</v>
      </c>
      <c r="F31" s="58">
        <v>300</v>
      </c>
    </row>
    <row r="32" spans="1:6" ht="15" customHeight="1">
      <c r="A32" s="53">
        <v>20</v>
      </c>
      <c r="B32" s="54">
        <v>41933</v>
      </c>
      <c r="C32" s="55">
        <v>6364</v>
      </c>
      <c r="D32" s="56" t="s">
        <v>101</v>
      </c>
      <c r="E32" s="57" t="s">
        <v>124</v>
      </c>
      <c r="F32" s="58">
        <v>100</v>
      </c>
    </row>
    <row r="33" spans="1:6" ht="15" customHeight="1">
      <c r="A33" s="53">
        <v>21</v>
      </c>
      <c r="B33" s="54">
        <v>41933</v>
      </c>
      <c r="C33" s="55">
        <v>6359</v>
      </c>
      <c r="D33" s="56" t="s">
        <v>106</v>
      </c>
      <c r="E33" s="57" t="s">
        <v>125</v>
      </c>
      <c r="F33" s="58">
        <v>337.8</v>
      </c>
    </row>
    <row r="34" spans="1:6" ht="15" customHeight="1">
      <c r="A34" s="53">
        <v>22</v>
      </c>
      <c r="B34" s="54">
        <v>41934</v>
      </c>
      <c r="C34" s="55">
        <v>6391</v>
      </c>
      <c r="D34" s="56" t="s">
        <v>106</v>
      </c>
      <c r="E34" s="57" t="s">
        <v>126</v>
      </c>
      <c r="F34" s="58">
        <v>2600</v>
      </c>
    </row>
    <row r="35" spans="1:6" ht="15" customHeight="1">
      <c r="A35" s="53">
        <v>23</v>
      </c>
      <c r="B35" s="54">
        <v>41934</v>
      </c>
      <c r="C35" s="55">
        <v>6387</v>
      </c>
      <c r="D35" s="56" t="s">
        <v>106</v>
      </c>
      <c r="E35" s="57" t="s">
        <v>127</v>
      </c>
      <c r="F35" s="58">
        <v>1434.5</v>
      </c>
    </row>
    <row r="36" spans="1:6" ht="15" customHeight="1">
      <c r="A36" s="53">
        <v>24</v>
      </c>
      <c r="B36" s="54">
        <v>41934</v>
      </c>
      <c r="C36" s="55">
        <v>6394</v>
      </c>
      <c r="D36" s="56" t="s">
        <v>106</v>
      </c>
      <c r="E36" s="57" t="s">
        <v>128</v>
      </c>
      <c r="F36" s="58">
        <v>3000</v>
      </c>
    </row>
    <row r="37" spans="1:6" ht="15" customHeight="1">
      <c r="A37" s="53">
        <v>25</v>
      </c>
      <c r="B37" s="54">
        <v>41934</v>
      </c>
      <c r="C37" s="55">
        <v>6393</v>
      </c>
      <c r="D37" s="56" t="s">
        <v>106</v>
      </c>
      <c r="E37" s="57" t="s">
        <v>129</v>
      </c>
      <c r="F37" s="58">
        <v>3000</v>
      </c>
    </row>
    <row r="38" spans="1:6" ht="15" customHeight="1">
      <c r="A38" s="53">
        <v>26</v>
      </c>
      <c r="B38" s="54">
        <v>41934</v>
      </c>
      <c r="C38" s="55">
        <v>6392</v>
      </c>
      <c r="D38" s="56" t="s">
        <v>106</v>
      </c>
      <c r="E38" s="57" t="s">
        <v>130</v>
      </c>
      <c r="F38" s="58">
        <v>2058</v>
      </c>
    </row>
    <row r="39" spans="1:6" ht="15" customHeight="1">
      <c r="A39" s="53">
        <v>27</v>
      </c>
      <c r="B39" s="54">
        <v>41934</v>
      </c>
      <c r="C39" s="55">
        <v>6395</v>
      </c>
      <c r="D39" s="56" t="s">
        <v>106</v>
      </c>
      <c r="E39" s="57" t="s">
        <v>131</v>
      </c>
      <c r="F39" s="58">
        <v>500</v>
      </c>
    </row>
    <row r="40" spans="1:6" ht="15" customHeight="1">
      <c r="A40" s="53">
        <v>28</v>
      </c>
      <c r="B40" s="54">
        <v>41934</v>
      </c>
      <c r="C40" s="55">
        <v>6399</v>
      </c>
      <c r="D40" s="56" t="s">
        <v>106</v>
      </c>
      <c r="E40" s="57" t="s">
        <v>132</v>
      </c>
      <c r="F40" s="58">
        <v>1831.6</v>
      </c>
    </row>
    <row r="41" spans="1:6" ht="15" customHeight="1">
      <c r="A41" s="53">
        <v>29</v>
      </c>
      <c r="B41" s="54">
        <v>41934</v>
      </c>
      <c r="C41" s="55">
        <v>6403</v>
      </c>
      <c r="D41" s="56" t="s">
        <v>106</v>
      </c>
      <c r="E41" s="57" t="s">
        <v>132</v>
      </c>
      <c r="F41" s="58">
        <v>915.8</v>
      </c>
    </row>
    <row r="42" spans="1:6" ht="15" customHeight="1">
      <c r="A42" s="53">
        <v>30</v>
      </c>
      <c r="B42" s="54">
        <v>41934</v>
      </c>
      <c r="C42" s="55">
        <v>6407</v>
      </c>
      <c r="D42" s="56" t="s">
        <v>106</v>
      </c>
      <c r="E42" s="57" t="s">
        <v>133</v>
      </c>
      <c r="F42" s="58">
        <v>1000</v>
      </c>
    </row>
    <row r="43" spans="1:6" ht="15" customHeight="1">
      <c r="A43" s="53">
        <v>31</v>
      </c>
      <c r="B43" s="54">
        <v>41934</v>
      </c>
      <c r="C43" s="55">
        <v>6408</v>
      </c>
      <c r="D43" s="56" t="s">
        <v>108</v>
      </c>
      <c r="E43" s="57" t="s">
        <v>134</v>
      </c>
      <c r="F43" s="58">
        <v>2819.3</v>
      </c>
    </row>
    <row r="44" spans="1:6" ht="15" customHeight="1">
      <c r="A44" s="53">
        <v>32</v>
      </c>
      <c r="B44" s="54">
        <v>41934</v>
      </c>
      <c r="C44" s="55">
        <v>6386</v>
      </c>
      <c r="D44" s="56" t="s">
        <v>106</v>
      </c>
      <c r="E44" s="57" t="s">
        <v>135</v>
      </c>
      <c r="F44" s="58">
        <v>657.65</v>
      </c>
    </row>
    <row r="45" spans="1:6" ht="15" customHeight="1">
      <c r="A45" s="53">
        <v>33</v>
      </c>
      <c r="B45" s="54">
        <v>41934</v>
      </c>
      <c r="C45" s="55">
        <v>6383</v>
      </c>
      <c r="D45" s="56" t="s">
        <v>106</v>
      </c>
      <c r="E45" s="57" t="s">
        <v>136</v>
      </c>
      <c r="F45" s="58">
        <v>1500</v>
      </c>
    </row>
    <row r="46" spans="1:6" ht="15" customHeight="1">
      <c r="A46" s="53">
        <v>34</v>
      </c>
      <c r="B46" s="54">
        <v>41934</v>
      </c>
      <c r="C46" s="55">
        <v>6384</v>
      </c>
      <c r="D46" s="56" t="s">
        <v>106</v>
      </c>
      <c r="E46" s="57" t="s">
        <v>137</v>
      </c>
      <c r="F46" s="58">
        <v>1000</v>
      </c>
    </row>
    <row r="47" spans="1:6" ht="15" customHeight="1">
      <c r="A47" s="53">
        <v>35</v>
      </c>
      <c r="B47" s="54">
        <v>41934</v>
      </c>
      <c r="C47" s="55">
        <v>6385</v>
      </c>
      <c r="D47" s="56" t="s">
        <v>106</v>
      </c>
      <c r="E47" s="57" t="s">
        <v>138</v>
      </c>
      <c r="F47" s="58">
        <v>1145</v>
      </c>
    </row>
    <row r="48" spans="1:6" ht="15" customHeight="1">
      <c r="A48" s="53">
        <v>36</v>
      </c>
      <c r="B48" s="54">
        <v>41934</v>
      </c>
      <c r="C48" s="55">
        <v>6388</v>
      </c>
      <c r="D48" s="56" t="s">
        <v>106</v>
      </c>
      <c r="E48" s="57" t="s">
        <v>139</v>
      </c>
      <c r="F48" s="58">
        <v>150</v>
      </c>
    </row>
    <row r="49" spans="1:6" ht="15" customHeight="1">
      <c r="A49" s="53">
        <v>37</v>
      </c>
      <c r="B49" s="54">
        <v>41934</v>
      </c>
      <c r="C49" s="55">
        <v>6397</v>
      </c>
      <c r="D49" s="56" t="s">
        <v>106</v>
      </c>
      <c r="E49" s="57" t="s">
        <v>140</v>
      </c>
      <c r="F49" s="58">
        <v>2015</v>
      </c>
    </row>
    <row r="50" spans="1:6" ht="15" customHeight="1">
      <c r="A50" s="53">
        <v>38</v>
      </c>
      <c r="B50" s="54">
        <v>41934</v>
      </c>
      <c r="C50" s="55">
        <v>6401</v>
      </c>
      <c r="D50" s="56" t="s">
        <v>106</v>
      </c>
      <c r="E50" s="57" t="s">
        <v>132</v>
      </c>
      <c r="F50" s="58">
        <v>915.8</v>
      </c>
    </row>
    <row r="51" spans="1:6" ht="15" customHeight="1">
      <c r="A51" s="53">
        <v>39</v>
      </c>
      <c r="B51" s="54">
        <v>41934</v>
      </c>
      <c r="C51" s="55">
        <v>6405</v>
      </c>
      <c r="D51" s="56" t="s">
        <v>106</v>
      </c>
      <c r="E51" s="57" t="s">
        <v>132</v>
      </c>
      <c r="F51" s="58">
        <v>915.8</v>
      </c>
    </row>
    <row r="52" spans="1:6" ht="15" customHeight="1">
      <c r="A52" s="53">
        <v>40</v>
      </c>
      <c r="B52" s="54">
        <v>41934</v>
      </c>
      <c r="C52" s="55">
        <v>6389</v>
      </c>
      <c r="D52" s="56" t="s">
        <v>106</v>
      </c>
      <c r="E52" s="57" t="s">
        <v>141</v>
      </c>
      <c r="F52" s="58">
        <v>1000</v>
      </c>
    </row>
    <row r="53" spans="1:6" ht="15" customHeight="1">
      <c r="A53" s="53">
        <v>41</v>
      </c>
      <c r="B53" s="54">
        <v>41935</v>
      </c>
      <c r="C53" s="55">
        <v>6416</v>
      </c>
      <c r="D53" s="56" t="s">
        <v>106</v>
      </c>
      <c r="E53" s="57" t="s">
        <v>142</v>
      </c>
      <c r="F53" s="58">
        <v>6224.5</v>
      </c>
    </row>
    <row r="54" spans="1:6" ht="15" customHeight="1">
      <c r="A54" s="53">
        <v>42</v>
      </c>
      <c r="B54" s="54">
        <v>41935</v>
      </c>
      <c r="C54" s="55">
        <v>6415</v>
      </c>
      <c r="D54" s="56" t="s">
        <v>106</v>
      </c>
      <c r="E54" s="57" t="s">
        <v>143</v>
      </c>
      <c r="F54" s="58">
        <v>1006</v>
      </c>
    </row>
    <row r="55" spans="1:6" ht="15" customHeight="1">
      <c r="A55" s="53">
        <v>43</v>
      </c>
      <c r="B55" s="54">
        <v>41935</v>
      </c>
      <c r="C55" s="55">
        <v>6412</v>
      </c>
      <c r="D55" s="56" t="s">
        <v>106</v>
      </c>
      <c r="E55" s="57" t="s">
        <v>144</v>
      </c>
      <c r="F55" s="58">
        <v>1948</v>
      </c>
    </row>
    <row r="56" spans="1:6" ht="15" customHeight="1">
      <c r="A56" s="53">
        <v>44</v>
      </c>
      <c r="B56" s="54">
        <v>41935</v>
      </c>
      <c r="C56" s="55">
        <v>6414</v>
      </c>
      <c r="D56" s="56" t="s">
        <v>106</v>
      </c>
      <c r="E56" s="57" t="s">
        <v>145</v>
      </c>
      <c r="F56" s="58">
        <v>300</v>
      </c>
    </row>
    <row r="57" spans="1:6" ht="15" customHeight="1">
      <c r="A57" s="53">
        <v>45</v>
      </c>
      <c r="B57" s="54">
        <v>41935</v>
      </c>
      <c r="C57" s="55">
        <v>6411</v>
      </c>
      <c r="D57" s="56" t="s">
        <v>108</v>
      </c>
      <c r="E57" s="57" t="s">
        <v>146</v>
      </c>
      <c r="F57" s="58">
        <v>1698.7</v>
      </c>
    </row>
    <row r="58" spans="1:6" ht="15" customHeight="1">
      <c r="A58" s="53">
        <v>46</v>
      </c>
      <c r="B58" s="54">
        <v>41935</v>
      </c>
      <c r="C58" s="55">
        <v>6413</v>
      </c>
      <c r="D58" s="56" t="s">
        <v>106</v>
      </c>
      <c r="E58" s="57" t="s">
        <v>147</v>
      </c>
      <c r="F58" s="58">
        <v>1000</v>
      </c>
    </row>
    <row r="59" spans="1:6" ht="15" customHeight="1">
      <c r="A59" s="53">
        <v>47</v>
      </c>
      <c r="B59" s="54">
        <v>41935</v>
      </c>
      <c r="C59" s="55">
        <v>6390</v>
      </c>
      <c r="D59" s="56" t="s">
        <v>106</v>
      </c>
      <c r="E59" s="57" t="s">
        <v>148</v>
      </c>
      <c r="F59" s="58">
        <v>0.39</v>
      </c>
    </row>
    <row r="60" spans="1:6" ht="15" customHeight="1">
      <c r="A60" s="53">
        <v>48</v>
      </c>
      <c r="B60" s="54">
        <v>41935</v>
      </c>
      <c r="C60" s="55">
        <v>6421</v>
      </c>
      <c r="D60" s="56" t="s">
        <v>149</v>
      </c>
      <c r="E60" s="57" t="s">
        <v>150</v>
      </c>
      <c r="F60" s="58">
        <v>1000</v>
      </c>
    </row>
    <row r="61" spans="1:6" ht="15" customHeight="1">
      <c r="A61" s="53">
        <v>49</v>
      </c>
      <c r="B61" s="54">
        <v>41935</v>
      </c>
      <c r="C61" s="55">
        <v>6422</v>
      </c>
      <c r="D61" s="56" t="s">
        <v>149</v>
      </c>
      <c r="E61" s="57" t="s">
        <v>151</v>
      </c>
      <c r="F61" s="58">
        <v>600</v>
      </c>
    </row>
    <row r="62" spans="1:6" ht="15" customHeight="1">
      <c r="A62" s="53">
        <v>50</v>
      </c>
      <c r="B62" s="54">
        <v>41936</v>
      </c>
      <c r="C62" s="55">
        <v>6426</v>
      </c>
      <c r="D62" s="56" t="s">
        <v>106</v>
      </c>
      <c r="E62" s="57" t="s">
        <v>152</v>
      </c>
      <c r="F62" s="58">
        <v>2400</v>
      </c>
    </row>
    <row r="63" spans="1:6" ht="15" customHeight="1">
      <c r="A63" s="53">
        <v>51</v>
      </c>
      <c r="B63" s="54">
        <v>41936</v>
      </c>
      <c r="C63" s="55">
        <v>6463</v>
      </c>
      <c r="D63" s="56" t="s">
        <v>106</v>
      </c>
      <c r="E63" s="57" t="s">
        <v>153</v>
      </c>
      <c r="F63" s="58">
        <v>11000</v>
      </c>
    </row>
    <row r="64" spans="1:6" ht="15" customHeight="1">
      <c r="A64" s="53">
        <v>52</v>
      </c>
      <c r="B64" s="54">
        <v>41936</v>
      </c>
      <c r="C64" s="55">
        <v>6453</v>
      </c>
      <c r="D64" s="56" t="s">
        <v>106</v>
      </c>
      <c r="E64" s="57" t="s">
        <v>154</v>
      </c>
      <c r="F64" s="58">
        <v>88.24</v>
      </c>
    </row>
    <row r="65" spans="1:6" ht="15" customHeight="1">
      <c r="A65" s="53">
        <v>53</v>
      </c>
      <c r="B65" s="54">
        <v>41936</v>
      </c>
      <c r="C65" s="55">
        <v>6443</v>
      </c>
      <c r="D65" s="56" t="s">
        <v>108</v>
      </c>
      <c r="E65" s="57" t="s">
        <v>155</v>
      </c>
      <c r="F65" s="58">
        <v>350</v>
      </c>
    </row>
    <row r="66" spans="1:6" ht="15" customHeight="1">
      <c r="A66" s="53">
        <v>54</v>
      </c>
      <c r="B66" s="54">
        <v>41936</v>
      </c>
      <c r="C66" s="55">
        <v>6445</v>
      </c>
      <c r="D66" s="56" t="s">
        <v>108</v>
      </c>
      <c r="E66" s="57" t="s">
        <v>156</v>
      </c>
      <c r="F66" s="58">
        <v>350</v>
      </c>
    </row>
    <row r="67" spans="1:6" ht="15" customHeight="1">
      <c r="A67" s="53">
        <v>55</v>
      </c>
      <c r="B67" s="54">
        <v>41936</v>
      </c>
      <c r="C67" s="55">
        <v>6432</v>
      </c>
      <c r="D67" s="56" t="s">
        <v>101</v>
      </c>
      <c r="E67" s="57" t="s">
        <v>157</v>
      </c>
      <c r="F67" s="58">
        <v>650</v>
      </c>
    </row>
    <row r="68" spans="1:6" ht="15" customHeight="1">
      <c r="A68" s="53">
        <v>56</v>
      </c>
      <c r="B68" s="54">
        <v>41936</v>
      </c>
      <c r="C68" s="55">
        <v>6433</v>
      </c>
      <c r="D68" s="56" t="s">
        <v>101</v>
      </c>
      <c r="E68" s="57" t="s">
        <v>158</v>
      </c>
      <c r="F68" s="58">
        <v>100</v>
      </c>
    </row>
    <row r="69" spans="1:6" ht="15" customHeight="1">
      <c r="A69" s="53">
        <v>57</v>
      </c>
      <c r="B69" s="54">
        <v>41936</v>
      </c>
      <c r="C69" s="55">
        <v>6434</v>
      </c>
      <c r="D69" s="56" t="s">
        <v>101</v>
      </c>
      <c r="E69" s="57" t="s">
        <v>159</v>
      </c>
      <c r="F69" s="58">
        <v>50</v>
      </c>
    </row>
    <row r="70" spans="1:6" ht="15" customHeight="1">
      <c r="A70" s="53">
        <v>58</v>
      </c>
      <c r="B70" s="54">
        <v>41936</v>
      </c>
      <c r="C70" s="55">
        <v>6435</v>
      </c>
      <c r="D70" s="56" t="s">
        <v>101</v>
      </c>
      <c r="E70" s="57" t="s">
        <v>160</v>
      </c>
      <c r="F70" s="58">
        <v>200</v>
      </c>
    </row>
    <row r="71" spans="1:6" ht="15" customHeight="1">
      <c r="A71" s="53">
        <v>59</v>
      </c>
      <c r="B71" s="54">
        <v>41936</v>
      </c>
      <c r="C71" s="55">
        <v>6436</v>
      </c>
      <c r="D71" s="56" t="s">
        <v>101</v>
      </c>
      <c r="E71" s="57" t="s">
        <v>161</v>
      </c>
      <c r="F71" s="58">
        <v>30</v>
      </c>
    </row>
    <row r="72" spans="1:6" ht="15" customHeight="1">
      <c r="A72" s="53">
        <v>60</v>
      </c>
      <c r="B72" s="54">
        <v>41936</v>
      </c>
      <c r="C72" s="55">
        <v>6437</v>
      </c>
      <c r="D72" s="56" t="s">
        <v>101</v>
      </c>
      <c r="E72" s="57" t="s">
        <v>162</v>
      </c>
      <c r="F72" s="58">
        <v>30</v>
      </c>
    </row>
    <row r="73" spans="1:6" ht="15" customHeight="1">
      <c r="A73" s="53">
        <v>61</v>
      </c>
      <c r="B73" s="54">
        <v>41936</v>
      </c>
      <c r="C73" s="55">
        <v>6428</v>
      </c>
      <c r="D73" s="56" t="s">
        <v>101</v>
      </c>
      <c r="E73" s="57" t="s">
        <v>163</v>
      </c>
      <c r="F73" s="58">
        <v>100</v>
      </c>
    </row>
    <row r="74" spans="1:6" ht="15" customHeight="1">
      <c r="A74" s="53">
        <v>62</v>
      </c>
      <c r="B74" s="54">
        <v>41936</v>
      </c>
      <c r="C74" s="55">
        <v>6438</v>
      </c>
      <c r="D74" s="56" t="s">
        <v>108</v>
      </c>
      <c r="E74" s="57" t="s">
        <v>164</v>
      </c>
      <c r="F74" s="58">
        <v>350</v>
      </c>
    </row>
    <row r="75" spans="1:6" ht="15" customHeight="1">
      <c r="A75" s="53">
        <v>63</v>
      </c>
      <c r="B75" s="54">
        <v>41936</v>
      </c>
      <c r="C75" s="55">
        <v>6439</v>
      </c>
      <c r="D75" s="56" t="s">
        <v>108</v>
      </c>
      <c r="E75" s="57" t="s">
        <v>165</v>
      </c>
      <c r="F75" s="58">
        <v>350</v>
      </c>
    </row>
    <row r="76" spans="1:6" ht="15" customHeight="1">
      <c r="A76" s="53">
        <v>64</v>
      </c>
      <c r="B76" s="54">
        <v>41936</v>
      </c>
      <c r="C76" s="55">
        <v>6441</v>
      </c>
      <c r="D76" s="56" t="s">
        <v>108</v>
      </c>
      <c r="E76" s="57" t="s">
        <v>166</v>
      </c>
      <c r="F76" s="58">
        <v>350</v>
      </c>
    </row>
    <row r="77" spans="1:6" ht="15" customHeight="1">
      <c r="A77" s="53">
        <v>65</v>
      </c>
      <c r="B77" s="54">
        <v>41936</v>
      </c>
      <c r="C77" s="55">
        <v>6429</v>
      </c>
      <c r="D77" s="56" t="s">
        <v>101</v>
      </c>
      <c r="E77" s="57" t="s">
        <v>167</v>
      </c>
      <c r="F77" s="58">
        <v>150</v>
      </c>
    </row>
    <row r="78" spans="1:6" ht="15" customHeight="1">
      <c r="A78" s="53">
        <v>66</v>
      </c>
      <c r="B78" s="54">
        <v>41936</v>
      </c>
      <c r="C78" s="55">
        <v>6430</v>
      </c>
      <c r="D78" s="56" t="s">
        <v>101</v>
      </c>
      <c r="E78" s="57" t="s">
        <v>168</v>
      </c>
      <c r="F78" s="58">
        <v>100</v>
      </c>
    </row>
    <row r="79" spans="1:6" ht="15" customHeight="1">
      <c r="A79" s="53">
        <v>67</v>
      </c>
      <c r="B79" s="54">
        <v>41936</v>
      </c>
      <c r="C79" s="55">
        <v>6431</v>
      </c>
      <c r="D79" s="56" t="s">
        <v>101</v>
      </c>
      <c r="E79" s="57" t="s">
        <v>169</v>
      </c>
      <c r="F79" s="58">
        <v>100</v>
      </c>
    </row>
    <row r="80" spans="1:6" ht="15" customHeight="1">
      <c r="A80" s="53">
        <v>68</v>
      </c>
      <c r="B80" s="54">
        <v>41936</v>
      </c>
      <c r="C80" s="55">
        <v>6447</v>
      </c>
      <c r="D80" s="56" t="s">
        <v>108</v>
      </c>
      <c r="E80" s="57" t="s">
        <v>170</v>
      </c>
      <c r="F80" s="58">
        <v>350</v>
      </c>
    </row>
    <row r="81" spans="1:6" ht="15" customHeight="1">
      <c r="A81" s="53">
        <v>69</v>
      </c>
      <c r="B81" s="54">
        <v>41936</v>
      </c>
      <c r="C81" s="55">
        <v>6448</v>
      </c>
      <c r="D81" s="56" t="s">
        <v>108</v>
      </c>
      <c r="E81" s="57" t="s">
        <v>171</v>
      </c>
      <c r="F81" s="58">
        <v>250</v>
      </c>
    </row>
    <row r="82" spans="1:6" ht="15" customHeight="1">
      <c r="A82" s="53">
        <v>70</v>
      </c>
      <c r="B82" s="54">
        <v>41936</v>
      </c>
      <c r="C82" s="55">
        <v>6449</v>
      </c>
      <c r="D82" s="56" t="s">
        <v>108</v>
      </c>
      <c r="E82" s="57" t="s">
        <v>172</v>
      </c>
      <c r="F82" s="58">
        <v>250</v>
      </c>
    </row>
    <row r="83" spans="1:6" ht="15" customHeight="1">
      <c r="A83" s="53">
        <v>71</v>
      </c>
      <c r="B83" s="54">
        <v>41936</v>
      </c>
      <c r="C83" s="55">
        <v>6450</v>
      </c>
      <c r="D83" s="56" t="s">
        <v>108</v>
      </c>
      <c r="E83" s="57" t="s">
        <v>173</v>
      </c>
      <c r="F83" s="58">
        <v>250</v>
      </c>
    </row>
    <row r="84" spans="1:6" ht="15" customHeight="1">
      <c r="A84" s="53">
        <v>72</v>
      </c>
      <c r="B84" s="54">
        <v>41936</v>
      </c>
      <c r="C84" s="55">
        <v>6451</v>
      </c>
      <c r="D84" s="56" t="s">
        <v>108</v>
      </c>
      <c r="E84" s="57" t="s">
        <v>174</v>
      </c>
      <c r="F84" s="58">
        <v>250</v>
      </c>
    </row>
    <row r="85" spans="1:6" ht="15" customHeight="1">
      <c r="A85" s="53">
        <v>73</v>
      </c>
      <c r="B85" s="54">
        <v>41936</v>
      </c>
      <c r="C85" s="55">
        <v>6456</v>
      </c>
      <c r="D85" s="56" t="s">
        <v>106</v>
      </c>
      <c r="E85" s="57" t="s">
        <v>175</v>
      </c>
      <c r="F85" s="58">
        <v>800</v>
      </c>
    </row>
    <row r="86" spans="1:6" ht="15" customHeight="1">
      <c r="A86" s="53">
        <v>74</v>
      </c>
      <c r="B86" s="54">
        <v>41936</v>
      </c>
      <c r="C86" s="55">
        <v>6458</v>
      </c>
      <c r="D86" s="56" t="s">
        <v>106</v>
      </c>
      <c r="E86" s="57" t="s">
        <v>175</v>
      </c>
      <c r="F86" s="58">
        <v>800</v>
      </c>
    </row>
    <row r="87" spans="1:6" ht="15" customHeight="1">
      <c r="A87" s="53">
        <v>75</v>
      </c>
      <c r="B87" s="54">
        <v>41936</v>
      </c>
      <c r="C87" s="55">
        <v>6466</v>
      </c>
      <c r="D87" s="56" t="s">
        <v>45</v>
      </c>
      <c r="E87" s="57" t="s">
        <v>176</v>
      </c>
      <c r="F87" s="58">
        <v>13290</v>
      </c>
    </row>
    <row r="88" spans="1:6" ht="15" customHeight="1">
      <c r="A88" s="53">
        <v>76</v>
      </c>
      <c r="B88" s="54">
        <v>41936</v>
      </c>
      <c r="C88" s="55">
        <v>6452</v>
      </c>
      <c r="D88" s="56" t="s">
        <v>101</v>
      </c>
      <c r="E88" s="57" t="s">
        <v>177</v>
      </c>
      <c r="F88" s="58">
        <v>150</v>
      </c>
    </row>
    <row r="89" spans="1:6" ht="15" customHeight="1">
      <c r="A89" s="53">
        <v>77</v>
      </c>
      <c r="B89" s="54">
        <v>41936</v>
      </c>
      <c r="C89" s="55">
        <v>6427</v>
      </c>
      <c r="D89" s="56" t="s">
        <v>101</v>
      </c>
      <c r="E89" s="57" t="s">
        <v>178</v>
      </c>
      <c r="F89" s="58">
        <v>420</v>
      </c>
    </row>
    <row r="90" spans="1:6" ht="15" customHeight="1">
      <c r="A90" s="53">
        <v>78</v>
      </c>
      <c r="B90" s="54">
        <v>41936</v>
      </c>
      <c r="C90" s="55">
        <v>6461</v>
      </c>
      <c r="D90" s="56" t="s">
        <v>106</v>
      </c>
      <c r="E90" s="57" t="s">
        <v>153</v>
      </c>
      <c r="F90" s="58">
        <v>11000</v>
      </c>
    </row>
    <row r="91" spans="1:6" ht="15" customHeight="1">
      <c r="A91" s="53">
        <v>79</v>
      </c>
      <c r="B91" s="54">
        <v>41936</v>
      </c>
      <c r="C91" s="55">
        <v>6455</v>
      </c>
      <c r="D91" s="56" t="s">
        <v>108</v>
      </c>
      <c r="E91" s="57" t="s">
        <v>179</v>
      </c>
      <c r="F91" s="58">
        <v>21100.93</v>
      </c>
    </row>
    <row r="92" spans="1:6" ht="15" customHeight="1">
      <c r="A92" s="53">
        <v>80</v>
      </c>
      <c r="B92" s="54">
        <v>41936</v>
      </c>
      <c r="C92" s="55">
        <v>6440</v>
      </c>
      <c r="D92" s="56" t="s">
        <v>108</v>
      </c>
      <c r="E92" s="57" t="s">
        <v>180</v>
      </c>
      <c r="F92" s="58">
        <v>350</v>
      </c>
    </row>
    <row r="93" spans="1:6" ht="15" customHeight="1">
      <c r="A93" s="53">
        <v>81</v>
      </c>
      <c r="B93" s="54">
        <v>41936</v>
      </c>
      <c r="C93" s="55">
        <v>3442</v>
      </c>
      <c r="D93" s="56" t="s">
        <v>108</v>
      </c>
      <c r="E93" s="57" t="s">
        <v>181</v>
      </c>
      <c r="F93" s="58">
        <v>350</v>
      </c>
    </row>
    <row r="94" spans="1:6" ht="15" customHeight="1">
      <c r="A94" s="53">
        <v>82</v>
      </c>
      <c r="B94" s="54">
        <v>41936</v>
      </c>
      <c r="C94" s="55">
        <v>3446</v>
      </c>
      <c r="D94" s="56" t="s">
        <v>108</v>
      </c>
      <c r="E94" s="57" t="s">
        <v>182</v>
      </c>
      <c r="F94" s="58">
        <v>350</v>
      </c>
    </row>
    <row r="95" spans="1:6" ht="15" customHeight="1">
      <c r="A95" s="53">
        <v>83</v>
      </c>
      <c r="B95" s="54">
        <v>41936</v>
      </c>
      <c r="C95" s="55">
        <v>3444</v>
      </c>
      <c r="D95" s="56" t="s">
        <v>108</v>
      </c>
      <c r="E95" s="57" t="s">
        <v>183</v>
      </c>
      <c r="F95" s="58">
        <v>350</v>
      </c>
    </row>
    <row r="96" spans="1:6" ht="15" customHeight="1">
      <c r="A96" s="59" t="s">
        <v>184</v>
      </c>
      <c r="B96" s="53"/>
      <c r="C96" s="60"/>
      <c r="D96" s="61"/>
      <c r="E96" s="62"/>
      <c r="F96" s="63">
        <f>SUM(F13:F95)</f>
        <v>129780.73000000001</v>
      </c>
    </row>
    <row r="97" ht="14.25" customHeight="1"/>
    <row r="98" ht="14.25" customHeight="1"/>
    <row r="100" ht="14.25" customHeight="1"/>
    <row r="101" ht="14.25" customHeight="1"/>
    <row r="102" ht="14.25" customHeight="1"/>
    <row r="103" ht="14.25" customHeight="1"/>
    <row r="105" ht="14.25" customHeight="1"/>
    <row r="112" ht="14.25" customHeight="1"/>
    <row r="115" ht="14.25" customHeight="1"/>
    <row r="129" ht="14.2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31">
      <selection activeCell="E54" sqref="E54"/>
    </sheetView>
  </sheetViews>
  <sheetFormatPr defaultColWidth="9.140625" defaultRowHeight="12.75" customHeight="1"/>
  <cols>
    <col min="1" max="1" width="8.28125" style="43" customWidth="1"/>
    <col min="2" max="2" width="15.140625" style="43" customWidth="1"/>
    <col min="3" max="3" width="12.8515625" style="43" customWidth="1"/>
    <col min="4" max="4" width="25.00390625" style="43" customWidth="1"/>
    <col min="5" max="5" width="51.421875" style="43" customWidth="1"/>
    <col min="6" max="6" width="15.00390625" style="43" customWidth="1"/>
    <col min="7" max="16384" width="9.140625" style="43" customWidth="1"/>
  </cols>
  <sheetData>
    <row r="1" spans="1:6" ht="12.75" customHeight="1">
      <c r="A1" s="44"/>
      <c r="B1" s="44"/>
      <c r="C1" s="44"/>
      <c r="D1" s="44"/>
      <c r="E1" s="44"/>
      <c r="F1" s="44"/>
    </row>
    <row r="2" spans="1:6" ht="12.75" customHeight="1">
      <c r="A2" s="44"/>
      <c r="B2" s="44"/>
      <c r="C2" s="44"/>
      <c r="D2" s="44"/>
      <c r="E2" s="44"/>
      <c r="F2" s="44"/>
    </row>
    <row r="3" spans="1:6" ht="12.75" customHeight="1">
      <c r="A3" s="45" t="s">
        <v>95</v>
      </c>
      <c r="B3" s="44"/>
      <c r="C3" s="46"/>
      <c r="D3" s="46"/>
      <c r="E3" s="44"/>
      <c r="F3" s="44"/>
    </row>
    <row r="4" spans="2:6" ht="12.75" customHeight="1">
      <c r="B4" s="44"/>
      <c r="C4" s="44"/>
      <c r="D4" s="44"/>
      <c r="E4" s="44"/>
      <c r="F4" s="44"/>
    </row>
    <row r="5" spans="2:6" ht="12.75" customHeight="1">
      <c r="B5" s="44"/>
      <c r="C5" s="44"/>
      <c r="D5" s="44"/>
      <c r="E5" s="44"/>
      <c r="F5" s="44"/>
    </row>
    <row r="6" spans="2:6" ht="12.75" customHeight="1">
      <c r="B6" s="44"/>
      <c r="C6" s="44"/>
      <c r="D6" s="44"/>
      <c r="E6" s="44"/>
      <c r="F6" s="44"/>
    </row>
    <row r="7" spans="1:6" ht="12.75" customHeight="1">
      <c r="A7" s="45" t="s">
        <v>96</v>
      </c>
      <c r="B7" s="46"/>
      <c r="C7" s="44"/>
      <c r="D7" s="46"/>
      <c r="E7" s="47"/>
      <c r="F7" s="44"/>
    </row>
    <row r="8" spans="1:6" ht="12.75" customHeight="1">
      <c r="A8" s="45" t="s">
        <v>185</v>
      </c>
      <c r="B8" s="46"/>
      <c r="C8" s="44"/>
      <c r="D8" s="46"/>
      <c r="E8" s="44"/>
      <c r="F8" s="46"/>
    </row>
    <row r="9" spans="1:6" ht="12.75" customHeight="1">
      <c r="A9" s="44"/>
      <c r="B9" s="46"/>
      <c r="C9" s="44"/>
      <c r="D9" s="44"/>
      <c r="E9" s="44"/>
      <c r="F9" s="44"/>
    </row>
    <row r="10" spans="1:6" ht="12.75" customHeight="1">
      <c r="A10" s="44"/>
      <c r="B10" s="48"/>
      <c r="C10" s="2" t="s">
        <v>2</v>
      </c>
      <c r="D10" s="1" t="s">
        <v>3</v>
      </c>
      <c r="E10" s="44"/>
      <c r="F10" s="44"/>
    </row>
    <row r="11" spans="1:6" ht="12.75" customHeight="1">
      <c r="A11" s="44"/>
      <c r="B11" s="44"/>
      <c r="C11" s="44"/>
      <c r="D11" s="44"/>
      <c r="E11" s="44"/>
      <c r="F11" s="44"/>
    </row>
    <row r="12" spans="1:6" ht="51" customHeight="1">
      <c r="A12" s="49" t="s">
        <v>4</v>
      </c>
      <c r="B12" s="49" t="s">
        <v>5</v>
      </c>
      <c r="C12" s="64" t="s">
        <v>6</v>
      </c>
      <c r="D12" s="49" t="s">
        <v>98</v>
      </c>
      <c r="E12" s="49" t="s">
        <v>99</v>
      </c>
      <c r="F12" s="65" t="s">
        <v>100</v>
      </c>
    </row>
    <row r="13" spans="1:6" ht="15" customHeight="1">
      <c r="A13" s="66">
        <v>1</v>
      </c>
      <c r="B13" s="67">
        <v>41932</v>
      </c>
      <c r="C13" s="66">
        <v>17467</v>
      </c>
      <c r="D13" s="66" t="s">
        <v>106</v>
      </c>
      <c r="E13" s="68" t="s">
        <v>186</v>
      </c>
      <c r="F13" s="69">
        <v>1167.29</v>
      </c>
    </row>
    <row r="14" spans="1:6" ht="15" customHeight="1">
      <c r="A14" s="66">
        <v>2</v>
      </c>
      <c r="B14" s="67">
        <v>41932</v>
      </c>
      <c r="C14" s="66">
        <v>6344</v>
      </c>
      <c r="D14" s="66" t="s">
        <v>106</v>
      </c>
      <c r="E14" s="68" t="s">
        <v>187</v>
      </c>
      <c r="F14" s="70">
        <v>886488</v>
      </c>
    </row>
    <row r="15" spans="1:6" ht="15" customHeight="1">
      <c r="A15" s="66">
        <v>3</v>
      </c>
      <c r="B15" s="67">
        <v>41932</v>
      </c>
      <c r="C15" s="66">
        <v>17463</v>
      </c>
      <c r="D15" s="66" t="s">
        <v>106</v>
      </c>
      <c r="E15" s="68" t="s">
        <v>188</v>
      </c>
      <c r="F15" s="70">
        <v>6245</v>
      </c>
    </row>
    <row r="16" spans="1:6" ht="15" customHeight="1">
      <c r="A16" s="66">
        <v>4</v>
      </c>
      <c r="B16" s="67">
        <v>41932</v>
      </c>
      <c r="C16" s="66">
        <v>17462</v>
      </c>
      <c r="D16" s="66" t="s">
        <v>106</v>
      </c>
      <c r="E16" s="68" t="s">
        <v>189</v>
      </c>
      <c r="F16" s="70">
        <v>2948.2</v>
      </c>
    </row>
    <row r="17" spans="1:6" ht="15" customHeight="1">
      <c r="A17" s="66">
        <v>5</v>
      </c>
      <c r="B17" s="67">
        <v>41932</v>
      </c>
      <c r="C17" s="66">
        <v>17464</v>
      </c>
      <c r="D17" s="66" t="s">
        <v>106</v>
      </c>
      <c r="E17" s="68" t="s">
        <v>190</v>
      </c>
      <c r="F17" s="70">
        <v>1130.8</v>
      </c>
    </row>
    <row r="18" spans="1:6" ht="15" customHeight="1">
      <c r="A18" s="66">
        <v>6</v>
      </c>
      <c r="B18" s="67">
        <v>41932</v>
      </c>
      <c r="C18" s="66">
        <v>17465</v>
      </c>
      <c r="D18" s="66" t="s">
        <v>106</v>
      </c>
      <c r="E18" s="68" t="s">
        <v>191</v>
      </c>
      <c r="F18" s="70">
        <v>23565.69</v>
      </c>
    </row>
    <row r="19" spans="1:6" ht="15" customHeight="1">
      <c r="A19" s="66">
        <v>7</v>
      </c>
      <c r="B19" s="67">
        <v>41932</v>
      </c>
      <c r="C19" s="66">
        <v>17466</v>
      </c>
      <c r="D19" s="66" t="s">
        <v>106</v>
      </c>
      <c r="E19" s="68" t="s">
        <v>192</v>
      </c>
      <c r="F19" s="70">
        <v>582.84</v>
      </c>
    </row>
    <row r="20" spans="1:6" ht="15" customHeight="1">
      <c r="A20" s="66">
        <v>8</v>
      </c>
      <c r="B20" s="67">
        <v>41933</v>
      </c>
      <c r="C20" s="66">
        <v>6361</v>
      </c>
      <c r="D20" s="66" t="s">
        <v>106</v>
      </c>
      <c r="E20" s="68" t="s">
        <v>193</v>
      </c>
      <c r="F20" s="70">
        <v>20474</v>
      </c>
    </row>
    <row r="21" spans="1:6" ht="15" customHeight="1">
      <c r="A21" s="66">
        <v>9</v>
      </c>
      <c r="B21" s="67">
        <v>41933</v>
      </c>
      <c r="C21" s="66">
        <v>6367</v>
      </c>
      <c r="D21" s="66" t="s">
        <v>106</v>
      </c>
      <c r="E21" s="68" t="s">
        <v>194</v>
      </c>
      <c r="F21" s="70">
        <v>206940</v>
      </c>
    </row>
    <row r="22" spans="1:6" ht="15" customHeight="1">
      <c r="A22" s="66">
        <v>10</v>
      </c>
      <c r="B22" s="67">
        <v>41933</v>
      </c>
      <c r="C22" s="66">
        <v>6284</v>
      </c>
      <c r="D22" s="66" t="s">
        <v>195</v>
      </c>
      <c r="E22" s="68" t="s">
        <v>196</v>
      </c>
      <c r="F22" s="70">
        <v>51897418.83</v>
      </c>
    </row>
    <row r="23" spans="1:6" ht="15" customHeight="1">
      <c r="A23" s="66">
        <v>11</v>
      </c>
      <c r="B23" s="67">
        <v>41933</v>
      </c>
      <c r="C23" s="66">
        <v>6360</v>
      </c>
      <c r="D23" s="66" t="s">
        <v>106</v>
      </c>
      <c r="E23" s="68" t="s">
        <v>197</v>
      </c>
      <c r="F23" s="70">
        <v>33547</v>
      </c>
    </row>
    <row r="24" spans="1:6" ht="15" customHeight="1">
      <c r="A24" s="66">
        <v>12</v>
      </c>
      <c r="B24" s="67">
        <v>41933</v>
      </c>
      <c r="C24" s="66">
        <v>17679</v>
      </c>
      <c r="D24" s="66" t="s">
        <v>106</v>
      </c>
      <c r="E24" s="68" t="s">
        <v>186</v>
      </c>
      <c r="F24" s="70">
        <v>13739.75</v>
      </c>
    </row>
    <row r="25" spans="1:6" ht="15" customHeight="1">
      <c r="A25" s="66">
        <v>13</v>
      </c>
      <c r="B25" s="67">
        <v>41933</v>
      </c>
      <c r="C25" s="66">
        <v>6372</v>
      </c>
      <c r="D25" s="66" t="s">
        <v>106</v>
      </c>
      <c r="E25" s="68" t="s">
        <v>198</v>
      </c>
      <c r="F25" s="70">
        <v>16611</v>
      </c>
    </row>
    <row r="26" spans="1:6" ht="15" customHeight="1">
      <c r="A26" s="66">
        <v>14</v>
      </c>
      <c r="B26" s="67">
        <v>41934</v>
      </c>
      <c r="C26" s="66">
        <v>6409</v>
      </c>
      <c r="D26" s="66" t="s">
        <v>106</v>
      </c>
      <c r="E26" s="68" t="s">
        <v>199</v>
      </c>
      <c r="F26" s="70">
        <v>37302</v>
      </c>
    </row>
    <row r="27" spans="1:6" ht="15" customHeight="1">
      <c r="A27" s="66">
        <v>15</v>
      </c>
      <c r="B27" s="67">
        <v>41934</v>
      </c>
      <c r="C27" s="66">
        <v>6396</v>
      </c>
      <c r="D27" s="66" t="s">
        <v>106</v>
      </c>
      <c r="E27" s="68" t="s">
        <v>200</v>
      </c>
      <c r="F27" s="70">
        <v>20889.94</v>
      </c>
    </row>
    <row r="28" spans="1:6" ht="15" customHeight="1">
      <c r="A28" s="66">
        <v>16</v>
      </c>
      <c r="B28" s="67">
        <v>41934</v>
      </c>
      <c r="C28" s="66">
        <v>6406</v>
      </c>
      <c r="D28" s="66" t="s">
        <v>106</v>
      </c>
      <c r="E28" s="68" t="s">
        <v>201</v>
      </c>
      <c r="F28" s="70">
        <v>126689</v>
      </c>
    </row>
    <row r="29" spans="1:6" ht="15" customHeight="1">
      <c r="A29" s="66">
        <v>17</v>
      </c>
      <c r="B29" s="67">
        <v>41934</v>
      </c>
      <c r="C29" s="66">
        <v>6398</v>
      </c>
      <c r="D29" s="66" t="s">
        <v>106</v>
      </c>
      <c r="E29" s="68" t="s">
        <v>202</v>
      </c>
      <c r="F29" s="70">
        <v>44391.6</v>
      </c>
    </row>
    <row r="30" spans="1:6" ht="15" customHeight="1">
      <c r="A30" s="66">
        <v>18</v>
      </c>
      <c r="B30" s="67">
        <v>41934</v>
      </c>
      <c r="C30" s="66">
        <v>6404</v>
      </c>
      <c r="D30" s="66" t="s">
        <v>106</v>
      </c>
      <c r="E30" s="68" t="s">
        <v>202</v>
      </c>
      <c r="F30" s="70">
        <v>22195.8</v>
      </c>
    </row>
    <row r="31" spans="1:6" ht="15" customHeight="1">
      <c r="A31" s="66">
        <v>19</v>
      </c>
      <c r="B31" s="67">
        <v>41934</v>
      </c>
      <c r="C31" s="66">
        <v>6402</v>
      </c>
      <c r="D31" s="66" t="s">
        <v>106</v>
      </c>
      <c r="E31" s="68" t="s">
        <v>202</v>
      </c>
      <c r="F31" s="70">
        <v>22195.8</v>
      </c>
    </row>
    <row r="32" spans="1:6" ht="15" customHeight="1">
      <c r="A32" s="66">
        <v>20</v>
      </c>
      <c r="B32" s="67">
        <v>41934</v>
      </c>
      <c r="C32" s="66">
        <v>6400</v>
      </c>
      <c r="D32" s="66" t="s">
        <v>106</v>
      </c>
      <c r="E32" s="68" t="s">
        <v>202</v>
      </c>
      <c r="F32" s="70">
        <v>22195.8</v>
      </c>
    </row>
    <row r="33" spans="1:6" ht="15" customHeight="1">
      <c r="A33" s="66">
        <v>21</v>
      </c>
      <c r="B33" s="67">
        <v>41935</v>
      </c>
      <c r="C33" s="66">
        <v>17703</v>
      </c>
      <c r="D33" s="66" t="s">
        <v>106</v>
      </c>
      <c r="E33" s="68" t="s">
        <v>203</v>
      </c>
      <c r="F33" s="70">
        <v>14507.06</v>
      </c>
    </row>
    <row r="34" spans="1:6" ht="15" customHeight="1">
      <c r="A34" s="66">
        <v>22</v>
      </c>
      <c r="B34" s="67">
        <v>41935</v>
      </c>
      <c r="C34" s="66">
        <v>6424</v>
      </c>
      <c r="D34" s="66" t="s">
        <v>106</v>
      </c>
      <c r="E34" s="68" t="s">
        <v>204</v>
      </c>
      <c r="F34" s="70">
        <v>1767000</v>
      </c>
    </row>
    <row r="35" spans="1:6" ht="15" customHeight="1">
      <c r="A35" s="66">
        <v>23</v>
      </c>
      <c r="B35" s="67">
        <v>41935</v>
      </c>
      <c r="C35" s="66">
        <v>6423</v>
      </c>
      <c r="D35" s="66" t="s">
        <v>106</v>
      </c>
      <c r="E35" s="68" t="s">
        <v>204</v>
      </c>
      <c r="F35" s="70">
        <v>1767000</v>
      </c>
    </row>
    <row r="36" spans="1:6" ht="15" customHeight="1">
      <c r="A36" s="66">
        <v>24</v>
      </c>
      <c r="B36" s="67">
        <v>41935</v>
      </c>
      <c r="C36" s="66">
        <v>17702</v>
      </c>
      <c r="D36" s="66" t="s">
        <v>106</v>
      </c>
      <c r="E36" s="68" t="s">
        <v>205</v>
      </c>
      <c r="F36" s="70">
        <v>5095.22</v>
      </c>
    </row>
    <row r="37" spans="1:6" ht="15" customHeight="1">
      <c r="A37" s="66">
        <v>25</v>
      </c>
      <c r="B37" s="67">
        <v>41935</v>
      </c>
      <c r="C37" s="66">
        <v>17699</v>
      </c>
      <c r="D37" s="66" t="s">
        <v>106</v>
      </c>
      <c r="E37" s="68" t="s">
        <v>186</v>
      </c>
      <c r="F37" s="70">
        <v>17219.44</v>
      </c>
    </row>
    <row r="38" spans="1:6" ht="15" customHeight="1">
      <c r="A38" s="66">
        <v>26</v>
      </c>
      <c r="B38" s="67">
        <v>41935</v>
      </c>
      <c r="C38" s="66">
        <v>17701</v>
      </c>
      <c r="D38" s="66" t="s">
        <v>106</v>
      </c>
      <c r="E38" s="68" t="s">
        <v>206</v>
      </c>
      <c r="F38" s="70">
        <v>7987.14</v>
      </c>
    </row>
    <row r="39" spans="1:6" ht="15" customHeight="1">
      <c r="A39" s="66">
        <v>27</v>
      </c>
      <c r="B39" s="67">
        <v>41936</v>
      </c>
      <c r="C39" s="66">
        <v>17706</v>
      </c>
      <c r="D39" s="66" t="s">
        <v>106</v>
      </c>
      <c r="E39" s="68" t="s">
        <v>203</v>
      </c>
      <c r="F39" s="70">
        <v>23732.14</v>
      </c>
    </row>
    <row r="40" spans="1:6" ht="15" customHeight="1">
      <c r="A40" s="66">
        <v>28</v>
      </c>
      <c r="B40" s="67">
        <v>41936</v>
      </c>
      <c r="C40" s="66">
        <v>17708</v>
      </c>
      <c r="D40" s="66" t="s">
        <v>106</v>
      </c>
      <c r="E40" s="68" t="s">
        <v>207</v>
      </c>
      <c r="F40" s="70">
        <v>3010.44</v>
      </c>
    </row>
    <row r="41" spans="1:6" ht="15" customHeight="1">
      <c r="A41" s="66">
        <v>29</v>
      </c>
      <c r="B41" s="67">
        <v>41936</v>
      </c>
      <c r="C41" s="66">
        <v>6459</v>
      </c>
      <c r="D41" s="66" t="s">
        <v>106</v>
      </c>
      <c r="E41" s="68" t="s">
        <v>208</v>
      </c>
      <c r="F41" s="70">
        <v>20950</v>
      </c>
    </row>
    <row r="42" spans="1:6" ht="15" customHeight="1">
      <c r="A42" s="66">
        <v>30</v>
      </c>
      <c r="B42" s="67">
        <v>41936</v>
      </c>
      <c r="C42" s="66">
        <v>6457</v>
      </c>
      <c r="D42" s="66" t="s">
        <v>106</v>
      </c>
      <c r="E42" s="68" t="s">
        <v>208</v>
      </c>
      <c r="F42" s="70">
        <v>20950</v>
      </c>
    </row>
    <row r="43" spans="1:6" ht="15" customHeight="1">
      <c r="A43" s="66">
        <v>31</v>
      </c>
      <c r="B43" s="67">
        <v>41936</v>
      </c>
      <c r="C43" s="66">
        <v>6454</v>
      </c>
      <c r="D43" s="66" t="s">
        <v>106</v>
      </c>
      <c r="E43" s="68" t="s">
        <v>209</v>
      </c>
      <c r="F43" s="70">
        <v>8000</v>
      </c>
    </row>
    <row r="44" spans="1:6" ht="15" customHeight="1">
      <c r="A44" s="66">
        <v>32</v>
      </c>
      <c r="B44" s="67">
        <v>41936</v>
      </c>
      <c r="C44" s="66">
        <v>17707</v>
      </c>
      <c r="D44" s="66" t="s">
        <v>106</v>
      </c>
      <c r="E44" s="68" t="s">
        <v>210</v>
      </c>
      <c r="F44" s="70">
        <v>103316.97</v>
      </c>
    </row>
    <row r="45" spans="1:6" ht="15" customHeight="1">
      <c r="A45" s="66">
        <v>33</v>
      </c>
      <c r="B45" s="67">
        <v>41936</v>
      </c>
      <c r="C45" s="66">
        <v>6462</v>
      </c>
      <c r="D45" s="66" t="s">
        <v>106</v>
      </c>
      <c r="E45" s="68" t="s">
        <v>211</v>
      </c>
      <c r="F45" s="70">
        <v>2753208.75</v>
      </c>
    </row>
    <row r="46" spans="1:6" ht="15" customHeight="1">
      <c r="A46" s="66">
        <v>34</v>
      </c>
      <c r="B46" s="67">
        <v>41936</v>
      </c>
      <c r="C46" s="66">
        <v>6460</v>
      </c>
      <c r="D46" s="66" t="s">
        <v>106</v>
      </c>
      <c r="E46" s="68" t="s">
        <v>211</v>
      </c>
      <c r="F46" s="70">
        <v>2753208.75</v>
      </c>
    </row>
    <row r="47" spans="1:6" ht="15" customHeight="1">
      <c r="A47" s="66">
        <v>35</v>
      </c>
      <c r="B47" s="67">
        <v>41936</v>
      </c>
      <c r="C47" s="66">
        <v>6465</v>
      </c>
      <c r="D47" s="66" t="s">
        <v>45</v>
      </c>
      <c r="E47" s="68" t="s">
        <v>212</v>
      </c>
      <c r="F47" s="70">
        <v>908150</v>
      </c>
    </row>
    <row r="48" spans="1:6" ht="15.75" customHeight="1">
      <c r="A48" s="71" t="s">
        <v>184</v>
      </c>
      <c r="B48" s="72"/>
      <c r="C48" s="72"/>
      <c r="D48" s="72"/>
      <c r="E48" s="72"/>
      <c r="F48" s="73">
        <f>SUM(F13:F47)</f>
        <v>63580054.249999985</v>
      </c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1" ht="14.25" customHeight="1"/>
    <row r="112" ht="14.25" customHeight="1"/>
    <row r="113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24" sqref="D24"/>
    </sheetView>
  </sheetViews>
  <sheetFormatPr defaultColWidth="9.140625" defaultRowHeight="12.75"/>
  <cols>
    <col min="1" max="1" width="15.00390625" style="0" customWidth="1"/>
    <col min="2" max="2" width="12.57421875" style="0" customWidth="1"/>
    <col min="3" max="3" width="35.7109375" style="0" customWidth="1"/>
    <col min="4" max="4" width="29.28125" style="0" customWidth="1"/>
    <col min="5" max="5" width="17.28125" style="0" customWidth="1"/>
  </cols>
  <sheetData>
    <row r="1" spans="2:5" s="31" customFormat="1" ht="16.5">
      <c r="B1" s="74" t="s">
        <v>62</v>
      </c>
      <c r="C1" s="74"/>
      <c r="D1" s="74"/>
      <c r="E1" s="74"/>
    </row>
    <row r="2" s="31" customFormat="1" ht="16.5"/>
    <row r="3" s="31" customFormat="1" ht="16.5"/>
    <row r="4" s="31" customFormat="1" ht="16.5"/>
    <row r="5" s="31" customFormat="1" ht="16.5"/>
    <row r="6" s="31" customFormat="1" ht="16.5"/>
    <row r="7" spans="1:4" s="31" customFormat="1" ht="15.75" customHeight="1">
      <c r="A7" s="75" t="s">
        <v>213</v>
      </c>
      <c r="B7" s="76" t="s">
        <v>214</v>
      </c>
      <c r="C7" s="76"/>
      <c r="D7" s="76"/>
    </row>
    <row r="8" spans="1:4" s="31" customFormat="1" ht="16.5">
      <c r="A8" s="77" t="s">
        <v>215</v>
      </c>
      <c r="B8" s="77" t="s">
        <v>216</v>
      </c>
      <c r="C8" s="77"/>
      <c r="D8" s="77"/>
    </row>
    <row r="10" spans="1:5" ht="16.5">
      <c r="A10" s="78"/>
      <c r="B10" s="2" t="s">
        <v>2</v>
      </c>
      <c r="C10" s="1" t="s">
        <v>3</v>
      </c>
      <c r="D10" s="78"/>
      <c r="E10" s="13"/>
    </row>
    <row r="11" s="13" customFormat="1" ht="16.5"/>
    <row r="12" spans="1:5" s="13" customFormat="1" ht="16.5">
      <c r="A12" s="79" t="s">
        <v>65</v>
      </c>
      <c r="B12" s="80" t="s">
        <v>21</v>
      </c>
      <c r="C12" s="80" t="s">
        <v>66</v>
      </c>
      <c r="D12" s="80" t="s">
        <v>67</v>
      </c>
      <c r="E12" s="81" t="s">
        <v>217</v>
      </c>
    </row>
    <row r="13" spans="1:5" s="13" customFormat="1" ht="30.75">
      <c r="A13" s="82">
        <v>41932</v>
      </c>
      <c r="B13" s="83" t="s">
        <v>218</v>
      </c>
      <c r="C13" s="84" t="s">
        <v>219</v>
      </c>
      <c r="D13" s="84" t="s">
        <v>220</v>
      </c>
      <c r="E13" s="85">
        <v>18415870</v>
      </c>
    </row>
    <row r="14" spans="1:5" s="13" customFormat="1" ht="16.5">
      <c r="A14" s="86"/>
      <c r="B14" s="87"/>
      <c r="C14" s="87"/>
      <c r="D14" s="88"/>
      <c r="E14" s="89"/>
    </row>
    <row r="15" spans="1:5" s="90" customFormat="1" ht="16.5">
      <c r="A15" s="38" t="s">
        <v>94</v>
      </c>
      <c r="B15" s="40"/>
      <c r="C15" s="40"/>
      <c r="D15" s="40"/>
      <c r="E15" s="41">
        <f>SUM(E13:E14)</f>
        <v>18415870</v>
      </c>
    </row>
  </sheetData>
  <sheetProtection selectLockedCells="1" selectUnlockedCells="1"/>
  <mergeCells count="3">
    <mergeCell ref="B1:E1"/>
    <mergeCell ref="B7:D7"/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16.140625" style="91" customWidth="1"/>
    <col min="2" max="2" width="15.140625" style="91" customWidth="1"/>
    <col min="3" max="3" width="59.7109375" style="91" customWidth="1"/>
    <col min="4" max="4" width="29.28125" style="91" customWidth="1"/>
    <col min="5" max="5" width="14.7109375" style="91" customWidth="1"/>
    <col min="6" max="16384" width="9.140625" style="91" customWidth="1"/>
  </cols>
  <sheetData>
    <row r="1" spans="1:4" s="13" customFormat="1" ht="16.5">
      <c r="A1" s="14" t="s">
        <v>62</v>
      </c>
      <c r="B1" s="14"/>
      <c r="C1" s="14"/>
      <c r="D1" s="14"/>
    </row>
    <row r="2" s="13" customFormat="1" ht="16.5"/>
    <row r="3" s="13" customFormat="1" ht="16.5"/>
    <row r="4" s="13" customFormat="1" ht="16.5"/>
    <row r="5" s="13" customFormat="1" ht="16.5"/>
    <row r="6" s="13" customFormat="1" ht="16.5"/>
    <row r="7" spans="1:3" s="13" customFormat="1" ht="16.5">
      <c r="A7" s="92" t="s">
        <v>221</v>
      </c>
      <c r="B7" s="92"/>
      <c r="C7" s="92"/>
    </row>
    <row r="8" spans="1:3" s="13" customFormat="1" ht="16.5">
      <c r="A8" s="93" t="s">
        <v>222</v>
      </c>
      <c r="B8" s="78"/>
      <c r="C8" s="78"/>
    </row>
    <row r="9" spans="1:4" s="13" customFormat="1" ht="16.5">
      <c r="A9" s="78"/>
      <c r="B9" s="78"/>
      <c r="C9" s="78"/>
      <c r="D9" s="78"/>
    </row>
    <row r="10" spans="1:4" s="13" customFormat="1" ht="16.5">
      <c r="A10" s="78"/>
      <c r="B10" s="2" t="s">
        <v>2</v>
      </c>
      <c r="C10" s="1" t="s">
        <v>3</v>
      </c>
      <c r="D10" s="78"/>
    </row>
    <row r="11" s="13" customFormat="1" ht="16.5"/>
    <row r="12" spans="1:5" s="13" customFormat="1" ht="16.5">
      <c r="A12" s="79" t="s">
        <v>65</v>
      </c>
      <c r="B12" s="80" t="s">
        <v>21</v>
      </c>
      <c r="C12" s="80" t="s">
        <v>66</v>
      </c>
      <c r="D12" s="80" t="s">
        <v>67</v>
      </c>
      <c r="E12" s="81" t="s">
        <v>217</v>
      </c>
    </row>
    <row r="13" spans="1:5" s="13" customFormat="1" ht="17.25">
      <c r="A13" s="94">
        <v>41935</v>
      </c>
      <c r="B13" s="26" t="s">
        <v>223</v>
      </c>
      <c r="C13" s="27" t="s">
        <v>224</v>
      </c>
      <c r="D13" s="88" t="s">
        <v>225</v>
      </c>
      <c r="E13" s="89">
        <v>1217770</v>
      </c>
    </row>
    <row r="14" spans="1:5" s="13" customFormat="1" ht="16.5">
      <c r="A14" s="95"/>
      <c r="B14" s="96"/>
      <c r="C14" s="87"/>
      <c r="D14" s="88"/>
      <c r="E14" s="97"/>
    </row>
    <row r="15" spans="1:5" s="90" customFormat="1" ht="16.5">
      <c r="A15" s="38" t="s">
        <v>94</v>
      </c>
      <c r="B15" s="40"/>
      <c r="C15" s="40"/>
      <c r="D15" s="40"/>
      <c r="E15" s="41">
        <f>SUM(E13:E14)</f>
        <v>1217770</v>
      </c>
    </row>
  </sheetData>
  <sheetProtection selectLockedCells="1" selectUnlockedCells="1"/>
  <mergeCells count="1">
    <mergeCell ref="B9:D9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2014-10-28T13:59:10Z</dcterms:modified>
  <cp:category/>
  <cp:version/>
  <cp:contentType/>
  <cp:contentStatus/>
  <cp:revision>7</cp:revision>
</cp:coreProperties>
</file>