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1"/>
  </bookViews>
  <sheets>
    <sheet name="materiale" sheetId="1" r:id="rId1"/>
    <sheet name="proiecte 56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<sst xmlns="http://schemas.openxmlformats.org/spreadsheetml/2006/main" count="470" uniqueCount="181">
  <si>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</si>
  <si>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</si>
  <si>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</si>
  <si>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</si>
  <si>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</si>
  <si>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</si>
  <si>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</si>
  <si>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</si>
  <si>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</si>
  <si>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</si>
  <si>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</si>
  <si>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</si>
  <si>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</si>
  <si>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</si>
  <si>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</si>
  <si>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</si>
  <si>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</si>
  <si>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</si>
  <si>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</si>
  <si>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</si>
  <si>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</si>
  <si>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</si>
  <si>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</si>
  <si>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</si>
  <si>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</si>
  <si>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</si>
  <si>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</si>
  <si>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</si>
  <si>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JURIDICA</t>
  </si>
  <si>
    <t>poprire DE 1493/2017</t>
  </si>
  <si>
    <t>MFP</t>
  </si>
  <si>
    <t>alimentare cont BT - comision</t>
  </si>
  <si>
    <t>poprire DE 64/2017</t>
  </si>
  <si>
    <t>PERSOANA FIZICA</t>
  </si>
  <si>
    <t>daune morale dosar 1061/93/2016</t>
  </si>
  <si>
    <t>despagubire CEDO</t>
  </si>
  <si>
    <t>20,11,2017</t>
  </si>
  <si>
    <t>cn posta romana</t>
  </si>
  <si>
    <t>servicii postale</t>
  </si>
  <si>
    <t>stefan profesional best service</t>
  </si>
  <si>
    <t>cazare</t>
  </si>
  <si>
    <t>mfp</t>
  </si>
  <si>
    <t>alimentare fti</t>
  </si>
  <si>
    <t>bs</t>
  </si>
  <si>
    <t>tva reuters</t>
  </si>
  <si>
    <t>tva fti</t>
  </si>
  <si>
    <t>alimentare reuters</t>
  </si>
  <si>
    <t>depozitarul central</t>
  </si>
  <si>
    <t>servicii cod isin</t>
  </si>
  <si>
    <t>21,11,2017</t>
  </si>
  <si>
    <t>alimentare bloomberg</t>
  </si>
  <si>
    <t>tva bloomberg</t>
  </si>
  <si>
    <t>avitech</t>
  </si>
  <si>
    <t>servicii nstalatie sonorizare</t>
  </si>
  <si>
    <t>monitorul oficial</t>
  </si>
  <si>
    <t>publicare ordine</t>
  </si>
  <si>
    <t>22,11,2017</t>
  </si>
  <si>
    <t>ministerul mediului</t>
  </si>
  <si>
    <t>service ascensoare martie</t>
  </si>
  <si>
    <t>all services company</t>
  </si>
  <si>
    <t>service intretinere sistem control acces</t>
  </si>
  <si>
    <t>ecdl</t>
  </si>
  <si>
    <t>taxa examinare</t>
  </si>
  <si>
    <t>24,11,2017</t>
  </si>
  <si>
    <t>varcom</t>
  </si>
  <si>
    <t>materiale obiecte sanitare</t>
  </si>
  <si>
    <t>ascensorul</t>
  </si>
  <si>
    <t>servicii intretinere ascensoare</t>
  </si>
  <si>
    <t>penalitati</t>
  </si>
  <si>
    <t>heliosoly</t>
  </si>
  <si>
    <t>servicii legatorie</t>
  </si>
  <si>
    <t>clean prest activ</t>
  </si>
  <si>
    <t>materiale consumabile</t>
  </si>
  <si>
    <t>servicii mentenanta</t>
  </si>
  <si>
    <t>reparatii sistem sonorizare</t>
  </si>
  <si>
    <t>dnet communication</t>
  </si>
  <si>
    <t>servicii conectare</t>
  </si>
  <si>
    <t>tva swift</t>
  </si>
  <si>
    <t>optima</t>
  </si>
  <si>
    <t>servicii asistenta tehnica</t>
  </si>
  <si>
    <t>alim swift</t>
  </si>
  <si>
    <t>rebu</t>
  </si>
  <si>
    <t>salubritate</t>
  </si>
  <si>
    <t>dgrfpb</t>
  </si>
  <si>
    <t>energie electrica</t>
  </si>
  <si>
    <t>engie romania</t>
  </si>
  <si>
    <t>gaze naturale</t>
  </si>
  <si>
    <t>radet</t>
  </si>
  <si>
    <t>energie termica</t>
  </si>
  <si>
    <t>total</t>
  </si>
  <si>
    <t>cheltuieli judiciare dosar D 23754/3/2016</t>
  </si>
  <si>
    <t>cheltuieli judiciare dosar D 344/306/2016</t>
  </si>
  <si>
    <t>cheltuieli judiciare dosar D 7931/3/2015</t>
  </si>
  <si>
    <t>cheltuieli judiciare dosar D 6512/204/2013</t>
  </si>
  <si>
    <t>cheltuieli judiciare dosar D 522/117/2016</t>
  </si>
  <si>
    <t>BUGET DE STAT</t>
  </si>
  <si>
    <t>cheltuieli judiciare dosar D 907/103/2017</t>
  </si>
  <si>
    <t>cheltuieli judiciare dosar D 1432/97/2017</t>
  </si>
  <si>
    <t>cheltuieli judiciare dosar D 3051/97/2017</t>
  </si>
  <si>
    <t>cheltuieli judiciare dosar D 6221/117/2017</t>
  </si>
  <si>
    <t>cheltuieli judiciare dosar D 326/116/2015</t>
  </si>
  <si>
    <t>cheltuieli judiciare dosar D 8355/3252015</t>
  </si>
  <si>
    <t>cheltuieli judiciare dosar D 63/228/2016</t>
  </si>
  <si>
    <t>cheltuieli judiciare dosar D 4129/632016</t>
  </si>
  <si>
    <t>cheltuieli judiciare dosar D 398/292/2016</t>
  </si>
  <si>
    <t>cheltuieli judiciare dosar D 8180/105/2014</t>
  </si>
  <si>
    <t>cheltuieli judiciare dosar D 1817/91/2015</t>
  </si>
  <si>
    <t>cheltuieli judiciare dosar D  665/119/2015</t>
  </si>
  <si>
    <t>cheltuieli judiciare dosar D 7167/236/2016</t>
  </si>
  <si>
    <t>fc 2259/10,17 asist juridica sept dos ARB/05/20</t>
  </si>
  <si>
    <t>cheltuieli judiciare dosar D 261/96/2016</t>
  </si>
  <si>
    <t>cheltuieli judiciare dosar D 14532/3/2017(100 lei) D 3472/P/2016</t>
  </si>
  <si>
    <t>cheltuieli judiciare dosar D 3189/104/2017</t>
  </si>
  <si>
    <t>cheltuieli judiciare dosar D 147/85/2017</t>
  </si>
  <si>
    <t>tva LA LIVE arb 14/29 fact 17017/30/09,10,2017</t>
  </si>
  <si>
    <t>cheltuieli judiciare dosar D 25916/3/CA/2009</t>
  </si>
  <si>
    <t>cheltuieli judiciare dosar D 2223/100/2015</t>
  </si>
  <si>
    <t>onorariu curator D 6523/118/2015</t>
  </si>
  <si>
    <t>cheltuieli judiciare dosar D 2559/98/2014</t>
  </si>
  <si>
    <t>cheltuieli executare dosar D 8705/30/2012 DE 260/EX/2016</t>
  </si>
  <si>
    <t>cheltuieli judiciare dosar D 58/ll/2//2017</t>
  </si>
  <si>
    <t>cheltuieli judiciare dosar D 49/ll/2/2017(20 lei)D 4869/95/2017(50 lei)</t>
  </si>
  <si>
    <t>cheltuieli judiciare dosar D 4123/P/2014(100 lei) D20420/3/2017(50 lei)</t>
  </si>
  <si>
    <t>cheltuieli judiciare dosar D 1175/118/2015</t>
  </si>
  <si>
    <t>cheltuieli judiciare dosar D 105/ll/2/2017(100 lei)D14165/3/2017(100lei)</t>
  </si>
  <si>
    <t xml:space="preserve">cheltuieli judiciare dosar D 2700/3/2017 </t>
  </si>
  <si>
    <t>cheltuieli judiciare dosar D 249/ll-2/2017 dos 934/P/2012</t>
  </si>
  <si>
    <t>cheltuieli judiciare dosar D14535/3/2017(100 lei)D1498/P/2011(100 lei)</t>
  </si>
  <si>
    <t>cheltuieli judiicare dosar D 19777/325/2016</t>
  </si>
  <si>
    <t>alimentare cont fact  1701730/09,10,2017 LALIVE</t>
  </si>
  <si>
    <t>fc 417/07/17 chelt selec experti dos 215 cv 01946</t>
  </si>
  <si>
    <t>chelt fotocopiere dosar 9157/212/2017 DE 1120/2016</t>
  </si>
  <si>
    <t>chelt fotocopiere dosar 15883/302/2017 DE 274/2017</t>
  </si>
  <si>
    <t>cheltuieli judiciare dosar D 5512/86/2016</t>
  </si>
  <si>
    <t>cheltuieli judiciare dosar D 7298/118/2014</t>
  </si>
  <si>
    <t>cheltuieli judiciare dosar D 3161/97/2017</t>
  </si>
  <si>
    <t>cheltuieli judiciare dosar D 2995/P/2016</t>
  </si>
  <si>
    <t>cheltuieli judiciare dosar D 7536/197/2017</t>
  </si>
  <si>
    <t>cheltuieli judiciare dosar D 109/ll/2/2017(50 lei) D3031/97/2017(100 lei)</t>
  </si>
  <si>
    <t>cheltuieli judiciare dosar D 8475/197/2015</t>
  </si>
  <si>
    <t>cheltuieli exec dosar D 38529/245/2014 DE 408/2016</t>
  </si>
  <si>
    <t>cheltuieli judiciare dpsar D 78703/299/2015</t>
  </si>
  <si>
    <t>cheltuieli judiciare dosar D 5804/117/2014</t>
  </si>
  <si>
    <t>cheltuieli judiciare dosar D 1321/289/2013</t>
  </si>
  <si>
    <t>cheltuieli judiciare dosar D 452/P/2015</t>
  </si>
  <si>
    <t>cheltuieli judiciare dosar D 25/ll/2/2017 DE 367/P/2015</t>
  </si>
  <si>
    <t>cheltuieli judiciare dosar D 33/ll/2/2017</t>
  </si>
  <si>
    <t>cheltuieli judiciare dosar D 106/122/2017</t>
  </si>
  <si>
    <t>cheltuieli executare doisar  20677/215/2016 DE 47/E/2016</t>
  </si>
  <si>
    <t>cheltuieli judiciare dosar D 8075/108/2016</t>
  </si>
  <si>
    <t>cheltuieli judiciare dosarD 7036/221/2017(20 lei) D67/ll/2/2017 (5 lei)</t>
  </si>
  <si>
    <t>cheltuieli judiciare dosar D  1762/118/2015</t>
  </si>
  <si>
    <t>cheltuieli judiciare dosar D 7141/63/2016</t>
  </si>
  <si>
    <t>cheltuiei judiciare dosar D 341/P/204</t>
  </si>
  <si>
    <t>cheltuieli judiciare dosar D 629/118/2015</t>
  </si>
  <si>
    <t>cheltuieli judiciare dosar D 5577/108/2017</t>
  </si>
  <si>
    <t>cheltuieli judiciare dosar D 2616/93/2017</t>
  </si>
  <si>
    <t>cheltuieli judiciare dosar D 5258/95/2017 D 83/P/2016</t>
  </si>
  <si>
    <t>cheltuieli judiciare dosar D 6223/2/2017</t>
  </si>
  <si>
    <t>cheltuieli judiciare dosar D 3190/104/2017</t>
  </si>
  <si>
    <t>cheltuieli judiciare dosar D 10792/118/2010</t>
  </si>
  <si>
    <t>cheltuieli judiciare dosar D 1065/122/2017</t>
  </si>
  <si>
    <t>cheltuieli judiciare dosar D 5178/108/2017</t>
  </si>
  <si>
    <t>cheltuieli judiciare dosar D 3119/97/2017</t>
  </si>
  <si>
    <t>23,11,2017</t>
  </si>
  <si>
    <t>cheltuieli judiciare dosar D 7535/197/2017</t>
  </si>
  <si>
    <t>cheltuieli judiciare conf HOT CEDO</t>
  </si>
  <si>
    <t>onorariu curator dosar D 30274/3/2016/a1</t>
  </si>
  <si>
    <t>tva ARB/16/19 FACT. 31052/31.10.2017</t>
  </si>
  <si>
    <t>alim fact 31052/31.10.2017 DERAINS ARB/16/19</t>
  </si>
  <si>
    <t>C.614.864/2017 F. 2258/2017 BELGIA</t>
  </si>
  <si>
    <t>fc 3122/11.17 ap aer conditionat Carrier</t>
  </si>
  <si>
    <t>SC GCT GENERAL CLIMA THERM SRL</t>
  </si>
  <si>
    <t>20-24 noiembrie 2017</t>
  </si>
  <si>
    <t>CEC 93</t>
  </si>
  <si>
    <t>ALIMENTARE CONT DEPLASARE INTERNA - PROIECT ELVETIAN 1065 - 56.25.02</t>
  </si>
  <si>
    <t>OP 8192</t>
  </si>
  <si>
    <t>ACIZITIE DIPOZITIV TELEFONIC SPECIALIZAT - PROIECT SIPOCA 10 - 58.02.01</t>
  </si>
  <si>
    <t>TELECOM DATA CONSULTING</t>
  </si>
  <si>
    <t>OP 8183</t>
  </si>
  <si>
    <t>ACIZITIE DIPOZITIV TELEFONIC SPECIALIZAT - PROIECT SIPOCA 10 - 58.02.02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</si>
</sst>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59" applyAlignment="1">
      <alignment wrapText="1"/>
      <protection/>
    </xf>
    <xf numFmtId="0" fontId="25" fillId="0" borderId="16" xfId="57" applyFont="1" applyFill="1" applyBorder="1" applyAlignment="1">
      <alignment horizontal="center"/>
      <protection/>
    </xf>
    <xf numFmtId="0" fontId="25" fillId="0" borderId="16" xfId="57" applyFont="1" applyFill="1" applyBorder="1" applyAlignment="1">
      <alignment horizontal="left" wrapText="1"/>
      <protection/>
    </xf>
    <xf numFmtId="0" fontId="25" fillId="0" borderId="16" xfId="57" applyFont="1" applyFill="1" applyBorder="1" applyAlignment="1">
      <alignment horizontal="center" wrapText="1"/>
      <protection/>
    </xf>
    <xf numFmtId="169" fontId="25" fillId="0" borderId="17" xfId="57" applyNumberFormat="1" applyFont="1" applyFill="1" applyBorder="1" applyAlignment="1">
      <alignment horizontal="left"/>
      <protection/>
    </xf>
    <xf numFmtId="4" fontId="25" fillId="0" borderId="18" xfId="57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5" fillId="0" borderId="16" xfId="0" applyFont="1" applyBorder="1" applyAlignment="1">
      <alignment vertical="center" wrapText="1"/>
    </xf>
    <xf numFmtId="0" fontId="25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  <xf numFmtId="14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14" fontId="14" fillId="0" borderId="17" xfId="0" applyNumberFormat="1" applyFont="1" applyBorder="1" applyAlignment="1">
      <alignment horizontal="center"/>
    </xf>
    <xf numFmtId="168" fontId="26" fillId="0" borderId="16" xfId="59" applyNumberFormat="1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27" fillId="0" borderId="16" xfId="59" applyFont="1" applyFill="1" applyBorder="1" applyAlignment="1">
      <alignment horizontal="center"/>
      <protection/>
    </xf>
    <xf numFmtId="0" fontId="27" fillId="0" borderId="16" xfId="0" applyFont="1" applyBorder="1" applyAlignment="1">
      <alignment wrapText="1"/>
    </xf>
    <xf numFmtId="0" fontId="28" fillId="0" borderId="16" xfId="59" applyFont="1" applyFill="1" applyBorder="1" applyAlignment="1">
      <alignment horizontal="center"/>
      <protection/>
    </xf>
    <xf numFmtId="0" fontId="25" fillId="0" borderId="17" xfId="62" applyFont="1" applyFill="1" applyBorder="1" applyAlignment="1">
      <alignment horizontal="center" vertical="center"/>
      <protection/>
    </xf>
    <xf numFmtId="4" fontId="26" fillId="0" borderId="18" xfId="59" applyNumberFormat="1" applyFont="1" applyFill="1" applyBorder="1" applyAlignment="1">
      <alignment horizontal="right" wrapText="1"/>
      <protection/>
    </xf>
    <xf numFmtId="4" fontId="26" fillId="0" borderId="18" xfId="59" applyNumberFormat="1" applyFont="1" applyFill="1" applyBorder="1" applyAlignment="1">
      <alignment horizontal="right"/>
      <protection/>
    </xf>
    <xf numFmtId="0" fontId="25" fillId="0" borderId="13" xfId="62" applyFont="1" applyFill="1" applyBorder="1" applyAlignment="1">
      <alignment horizontal="center" vertical="center"/>
      <protection/>
    </xf>
    <xf numFmtId="168" fontId="25" fillId="0" borderId="14" xfId="59" applyNumberFormat="1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/>
      <protection/>
    </xf>
    <xf numFmtId="0" fontId="28" fillId="0" borderId="14" xfId="59" applyFont="1" applyFill="1" applyBorder="1" applyAlignment="1">
      <alignment horizontal="center"/>
      <protection/>
    </xf>
    <xf numFmtId="0" fontId="19" fillId="0" borderId="14" xfId="0" applyFont="1" applyBorder="1" applyAlignment="1">
      <alignment wrapText="1"/>
    </xf>
    <xf numFmtId="4" fontId="29" fillId="0" borderId="15" xfId="59" applyNumberFormat="1" applyFont="1" applyFill="1" applyBorder="1" applyAlignment="1">
      <alignment horizontal="right"/>
      <protection/>
    </xf>
    <xf numFmtId="167" fontId="28" fillId="0" borderId="16" xfId="59" applyNumberFormat="1" applyFont="1" applyFill="1" applyBorder="1" applyAlignment="1">
      <alignment horizontal="center"/>
      <protection/>
    </xf>
    <xf numFmtId="0" fontId="28" fillId="0" borderId="16" xfId="0" applyFont="1" applyBorder="1" applyAlignment="1">
      <alignment/>
    </xf>
    <xf numFmtId="0" fontId="28" fillId="0" borderId="17" xfId="59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30" fillId="0" borderId="13" xfId="61" applyFont="1" applyFill="1" applyBorder="1" applyAlignment="1">
      <alignment/>
      <protection/>
    </xf>
    <xf numFmtId="0" fontId="25" fillId="0" borderId="14" xfId="61" applyFont="1" applyFill="1" applyBorder="1" applyAlignment="1">
      <alignment/>
      <protection/>
    </xf>
    <xf numFmtId="0" fontId="28" fillId="0" borderId="14" xfId="0" applyFont="1" applyBorder="1" applyAlignment="1">
      <alignment/>
    </xf>
    <xf numFmtId="4" fontId="30" fillId="0" borderId="1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7" sqref="A7:F4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27</v>
      </c>
      <c r="E5" s="1" t="s">
        <v>173</v>
      </c>
    </row>
    <row r="6" ht="13.5" thickBot="1"/>
    <row r="7" spans="1:6" ht="68.25" customHeight="1">
      <c r="A7" s="19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2" t="s">
        <v>8</v>
      </c>
    </row>
    <row r="8" spans="1:6" ht="12.75">
      <c r="A8" s="53">
        <v>1</v>
      </c>
      <c r="B8" s="51" t="s">
        <v>36</v>
      </c>
      <c r="C8" s="52">
        <v>8167</v>
      </c>
      <c r="D8" s="50" t="s">
        <v>37</v>
      </c>
      <c r="E8" s="50" t="s">
        <v>38</v>
      </c>
      <c r="F8" s="54">
        <v>5980.23</v>
      </c>
    </row>
    <row r="9" spans="1:6" ht="12.75">
      <c r="A9" s="53">
        <v>2</v>
      </c>
      <c r="B9" s="51" t="s">
        <v>36</v>
      </c>
      <c r="C9" s="50">
        <v>8174</v>
      </c>
      <c r="D9" s="52" t="s">
        <v>39</v>
      </c>
      <c r="E9" s="52" t="s">
        <v>40</v>
      </c>
      <c r="F9" s="54">
        <v>3000</v>
      </c>
    </row>
    <row r="10" spans="1:6" ht="12.75">
      <c r="A10" s="55">
        <v>3</v>
      </c>
      <c r="B10" s="51" t="s">
        <v>36</v>
      </c>
      <c r="C10" s="52">
        <v>8163</v>
      </c>
      <c r="D10" s="50" t="s">
        <v>41</v>
      </c>
      <c r="E10" s="50" t="s">
        <v>42</v>
      </c>
      <c r="F10" s="54">
        <v>17275</v>
      </c>
    </row>
    <row r="11" spans="1:6" ht="12.75">
      <c r="A11" s="55">
        <v>4</v>
      </c>
      <c r="B11" s="51" t="s">
        <v>36</v>
      </c>
      <c r="C11" s="52">
        <v>8171</v>
      </c>
      <c r="D11" s="50" t="s">
        <v>43</v>
      </c>
      <c r="E11" s="50" t="s">
        <v>44</v>
      </c>
      <c r="F11" s="54">
        <v>9714</v>
      </c>
    </row>
    <row r="12" spans="1:6" ht="12.75">
      <c r="A12" s="55">
        <f>A11+1</f>
        <v>5</v>
      </c>
      <c r="B12" s="51" t="s">
        <v>36</v>
      </c>
      <c r="C12" s="52">
        <v>8166</v>
      </c>
      <c r="D12" s="50" t="s">
        <v>43</v>
      </c>
      <c r="E12" s="50" t="s">
        <v>45</v>
      </c>
      <c r="F12" s="54">
        <v>3132</v>
      </c>
    </row>
    <row r="13" spans="1:6" ht="12.75">
      <c r="A13" s="55">
        <f>A12+1</f>
        <v>6</v>
      </c>
      <c r="B13" s="51" t="s">
        <v>36</v>
      </c>
      <c r="C13" s="52">
        <v>8170</v>
      </c>
      <c r="D13" s="50" t="s">
        <v>41</v>
      </c>
      <c r="E13" s="50" t="s">
        <v>46</v>
      </c>
      <c r="F13" s="54">
        <v>52250</v>
      </c>
    </row>
    <row r="14" spans="1:6" ht="12.75">
      <c r="A14" s="55">
        <f>A13+1</f>
        <v>7</v>
      </c>
      <c r="B14" s="51" t="s">
        <v>36</v>
      </c>
      <c r="C14" s="52">
        <v>8165</v>
      </c>
      <c r="D14" s="50" t="s">
        <v>41</v>
      </c>
      <c r="E14" s="50" t="s">
        <v>42</v>
      </c>
      <c r="F14" s="54">
        <v>10525</v>
      </c>
    </row>
    <row r="15" spans="1:6" ht="12.75">
      <c r="A15" s="55">
        <f>A14+1</f>
        <v>8</v>
      </c>
      <c r="B15" s="51" t="s">
        <v>36</v>
      </c>
      <c r="C15" s="52">
        <v>8164</v>
      </c>
      <c r="D15" s="50" t="s">
        <v>43</v>
      </c>
      <c r="E15" s="50" t="s">
        <v>45</v>
      </c>
      <c r="F15" s="54">
        <v>3208</v>
      </c>
    </row>
    <row r="16" spans="1:6" ht="12.75">
      <c r="A16" s="55">
        <v>9</v>
      </c>
      <c r="B16" s="51" t="s">
        <v>36</v>
      </c>
      <c r="C16" s="52">
        <v>8168</v>
      </c>
      <c r="D16" s="50" t="s">
        <v>47</v>
      </c>
      <c r="E16" s="50" t="s">
        <v>48</v>
      </c>
      <c r="F16" s="54">
        <v>119</v>
      </c>
    </row>
    <row r="17" spans="1:6" ht="12.75">
      <c r="A17" s="55">
        <f aca="true" t="shared" si="0" ref="A17:A42">A16+1</f>
        <v>10</v>
      </c>
      <c r="B17" s="51" t="s">
        <v>49</v>
      </c>
      <c r="C17" s="52">
        <v>8178</v>
      </c>
      <c r="D17" s="50" t="s">
        <v>41</v>
      </c>
      <c r="E17" s="50" t="s">
        <v>50</v>
      </c>
      <c r="F17" s="54">
        <v>35828</v>
      </c>
    </row>
    <row r="18" spans="1:6" ht="12.75">
      <c r="A18" s="55">
        <f t="shared" si="0"/>
        <v>11</v>
      </c>
      <c r="B18" s="51" t="s">
        <v>49</v>
      </c>
      <c r="C18" s="52">
        <v>8179</v>
      </c>
      <c r="D18" s="50" t="s">
        <v>43</v>
      </c>
      <c r="E18" s="50" t="s">
        <v>51</v>
      </c>
      <c r="F18" s="54">
        <v>6859</v>
      </c>
    </row>
    <row r="19" spans="1:6" ht="12.75">
      <c r="A19" s="55">
        <f t="shared" si="0"/>
        <v>12</v>
      </c>
      <c r="B19" s="51" t="s">
        <v>49</v>
      </c>
      <c r="C19" s="52">
        <v>8180</v>
      </c>
      <c r="D19" s="50" t="s">
        <v>52</v>
      </c>
      <c r="E19" s="50" t="s">
        <v>53</v>
      </c>
      <c r="F19" s="54">
        <v>416.5</v>
      </c>
    </row>
    <row r="20" spans="1:6" ht="12.75">
      <c r="A20" s="55">
        <f t="shared" si="0"/>
        <v>13</v>
      </c>
      <c r="B20" s="51" t="s">
        <v>49</v>
      </c>
      <c r="C20" s="52">
        <v>8172</v>
      </c>
      <c r="D20" s="50" t="s">
        <v>54</v>
      </c>
      <c r="E20" s="50" t="s">
        <v>55</v>
      </c>
      <c r="F20" s="54">
        <v>21594</v>
      </c>
    </row>
    <row r="21" spans="1:6" ht="12.75">
      <c r="A21" s="55">
        <f t="shared" si="0"/>
        <v>14</v>
      </c>
      <c r="B21" s="51" t="s">
        <v>56</v>
      </c>
      <c r="C21" s="52">
        <v>8190</v>
      </c>
      <c r="D21" s="50" t="s">
        <v>57</v>
      </c>
      <c r="E21" s="50" t="s">
        <v>58</v>
      </c>
      <c r="F21" s="54">
        <v>187.99</v>
      </c>
    </row>
    <row r="22" spans="1:6" ht="12.75">
      <c r="A22" s="55">
        <f t="shared" si="0"/>
        <v>15</v>
      </c>
      <c r="B22" s="51" t="s">
        <v>56</v>
      </c>
      <c r="C22" s="52">
        <v>8185</v>
      </c>
      <c r="D22" s="50" t="s">
        <v>59</v>
      </c>
      <c r="E22" s="50" t="s">
        <v>60</v>
      </c>
      <c r="F22" s="54">
        <v>880.6</v>
      </c>
    </row>
    <row r="23" spans="1:6" ht="12.75">
      <c r="A23" s="55">
        <f t="shared" si="0"/>
        <v>16</v>
      </c>
      <c r="B23" s="51" t="s">
        <v>56</v>
      </c>
      <c r="C23" s="50">
        <v>8192</v>
      </c>
      <c r="D23" s="52" t="s">
        <v>61</v>
      </c>
      <c r="E23" s="52" t="s">
        <v>62</v>
      </c>
      <c r="F23" s="54">
        <v>361.76</v>
      </c>
    </row>
    <row r="24" spans="1:6" ht="12.75">
      <c r="A24" s="55">
        <f t="shared" si="0"/>
        <v>17</v>
      </c>
      <c r="B24" s="51" t="s">
        <v>63</v>
      </c>
      <c r="C24" s="50">
        <v>8198</v>
      </c>
      <c r="D24" s="52" t="s">
        <v>64</v>
      </c>
      <c r="E24" s="50" t="s">
        <v>65</v>
      </c>
      <c r="F24" s="54">
        <v>2702.21</v>
      </c>
    </row>
    <row r="25" spans="1:6" ht="12.75">
      <c r="A25" s="55">
        <f t="shared" si="0"/>
        <v>18</v>
      </c>
      <c r="B25" s="51" t="s">
        <v>63</v>
      </c>
      <c r="C25" s="50">
        <v>8205</v>
      </c>
      <c r="D25" s="50" t="s">
        <v>66</v>
      </c>
      <c r="E25" s="50" t="s">
        <v>67</v>
      </c>
      <c r="F25" s="54">
        <v>9988.07</v>
      </c>
    </row>
    <row r="26" spans="1:6" ht="12.75">
      <c r="A26" s="55">
        <f t="shared" si="0"/>
        <v>19</v>
      </c>
      <c r="B26" s="51" t="s">
        <v>63</v>
      </c>
      <c r="C26" s="50">
        <v>8204</v>
      </c>
      <c r="D26" s="50" t="s">
        <v>43</v>
      </c>
      <c r="E26" s="50" t="s">
        <v>68</v>
      </c>
      <c r="F26" s="54">
        <v>45.36</v>
      </c>
    </row>
    <row r="27" spans="1:6" ht="12.75">
      <c r="A27" s="55">
        <f t="shared" si="0"/>
        <v>20</v>
      </c>
      <c r="B27" s="51" t="s">
        <v>63</v>
      </c>
      <c r="C27" s="50">
        <v>8201</v>
      </c>
      <c r="D27" s="50" t="s">
        <v>43</v>
      </c>
      <c r="E27" s="50" t="s">
        <v>68</v>
      </c>
      <c r="F27" s="54">
        <v>10.87</v>
      </c>
    </row>
    <row r="28" spans="1:6" ht="12.75">
      <c r="A28" s="55">
        <f t="shared" si="0"/>
        <v>21</v>
      </c>
      <c r="B28" s="51" t="s">
        <v>63</v>
      </c>
      <c r="C28" s="50">
        <v>8197</v>
      </c>
      <c r="D28" s="50" t="s">
        <v>69</v>
      </c>
      <c r="E28" s="50" t="s">
        <v>70</v>
      </c>
      <c r="F28" s="54">
        <v>6446.57</v>
      </c>
    </row>
    <row r="29" spans="1:6" ht="12.75">
      <c r="A29" s="55">
        <f t="shared" si="0"/>
        <v>22</v>
      </c>
      <c r="B29" s="51" t="s">
        <v>63</v>
      </c>
      <c r="C29" s="50">
        <v>8202</v>
      </c>
      <c r="D29" s="50" t="s">
        <v>71</v>
      </c>
      <c r="E29" s="50" t="s">
        <v>72</v>
      </c>
      <c r="F29" s="54">
        <v>749.03</v>
      </c>
    </row>
    <row r="30" spans="1:6" ht="12.75">
      <c r="A30" s="55">
        <f t="shared" si="0"/>
        <v>23</v>
      </c>
      <c r="B30" s="51" t="s">
        <v>63</v>
      </c>
      <c r="C30" s="50">
        <v>8206</v>
      </c>
      <c r="D30" s="50" t="s">
        <v>71</v>
      </c>
      <c r="E30" s="50" t="s">
        <v>73</v>
      </c>
      <c r="F30" s="54">
        <v>29027.67</v>
      </c>
    </row>
    <row r="31" spans="1:6" ht="12.75">
      <c r="A31" s="55">
        <f t="shared" si="0"/>
        <v>24</v>
      </c>
      <c r="B31" s="51" t="s">
        <v>63</v>
      </c>
      <c r="C31" s="50">
        <v>8181</v>
      </c>
      <c r="D31" s="50" t="s">
        <v>52</v>
      </c>
      <c r="E31" s="50" t="s">
        <v>74</v>
      </c>
      <c r="F31" s="54">
        <v>509.32</v>
      </c>
    </row>
    <row r="32" spans="1:6" ht="12.75">
      <c r="A32" s="55">
        <f t="shared" si="0"/>
        <v>25</v>
      </c>
      <c r="B32" s="51" t="s">
        <v>63</v>
      </c>
      <c r="C32" s="50">
        <v>8241</v>
      </c>
      <c r="D32" s="50" t="s">
        <v>41</v>
      </c>
      <c r="E32" s="50" t="s">
        <v>42</v>
      </c>
      <c r="F32" s="54">
        <v>85822</v>
      </c>
    </row>
    <row r="33" spans="1:6" ht="12.75">
      <c r="A33" s="55">
        <f t="shared" si="0"/>
        <v>26</v>
      </c>
      <c r="B33" s="51" t="s">
        <v>63</v>
      </c>
      <c r="C33" s="50">
        <v>8199</v>
      </c>
      <c r="D33" s="50" t="s">
        <v>75</v>
      </c>
      <c r="E33" s="50" t="s">
        <v>76</v>
      </c>
      <c r="F33" s="54">
        <v>6457.07</v>
      </c>
    </row>
    <row r="34" spans="1:6" ht="12.75">
      <c r="A34" s="55">
        <f t="shared" si="0"/>
        <v>27</v>
      </c>
      <c r="B34" s="51" t="s">
        <v>63</v>
      </c>
      <c r="C34" s="50">
        <v>8239</v>
      </c>
      <c r="D34" s="50" t="s">
        <v>43</v>
      </c>
      <c r="E34" s="50" t="s">
        <v>77</v>
      </c>
      <c r="F34" s="54">
        <v>7072</v>
      </c>
    </row>
    <row r="35" spans="1:6" ht="12.75">
      <c r="A35" s="55">
        <f t="shared" si="0"/>
        <v>28</v>
      </c>
      <c r="B35" s="51" t="s">
        <v>63</v>
      </c>
      <c r="C35" s="50">
        <v>8242</v>
      </c>
      <c r="D35" s="50" t="s">
        <v>43</v>
      </c>
      <c r="E35" s="50" t="s">
        <v>45</v>
      </c>
      <c r="F35" s="54">
        <v>16118</v>
      </c>
    </row>
    <row r="36" spans="1:6" ht="12.75">
      <c r="A36" s="55">
        <f t="shared" si="0"/>
        <v>29</v>
      </c>
      <c r="B36" s="51" t="s">
        <v>63</v>
      </c>
      <c r="C36" s="50">
        <v>8196</v>
      </c>
      <c r="D36" s="50" t="s">
        <v>78</v>
      </c>
      <c r="E36" s="50" t="s">
        <v>79</v>
      </c>
      <c r="F36" s="54">
        <v>4284</v>
      </c>
    </row>
    <row r="37" spans="1:6" ht="12.75">
      <c r="A37" s="55">
        <f t="shared" si="0"/>
        <v>30</v>
      </c>
      <c r="B37" s="51" t="s">
        <v>63</v>
      </c>
      <c r="C37" s="50">
        <v>8238</v>
      </c>
      <c r="D37" s="50" t="s">
        <v>41</v>
      </c>
      <c r="E37" s="50" t="s">
        <v>80</v>
      </c>
      <c r="F37" s="54">
        <v>39000</v>
      </c>
    </row>
    <row r="38" spans="1:6" ht="12.75">
      <c r="A38" s="55">
        <f t="shared" si="0"/>
        <v>31</v>
      </c>
      <c r="B38" s="51" t="s">
        <v>63</v>
      </c>
      <c r="C38" s="50">
        <v>8208</v>
      </c>
      <c r="D38" s="50" t="s">
        <v>81</v>
      </c>
      <c r="E38" s="50" t="s">
        <v>82</v>
      </c>
      <c r="F38" s="54">
        <v>5479.47</v>
      </c>
    </row>
    <row r="39" spans="1:6" ht="12.75">
      <c r="A39" s="55">
        <f t="shared" si="0"/>
        <v>32</v>
      </c>
      <c r="B39" s="51" t="s">
        <v>63</v>
      </c>
      <c r="C39" s="50">
        <v>8209</v>
      </c>
      <c r="D39" s="50" t="s">
        <v>83</v>
      </c>
      <c r="E39" s="50" t="s">
        <v>84</v>
      </c>
      <c r="F39" s="54">
        <v>229.86</v>
      </c>
    </row>
    <row r="40" spans="1:6" ht="12.75">
      <c r="A40" s="55">
        <f t="shared" si="0"/>
        <v>33</v>
      </c>
      <c r="B40" s="51" t="s">
        <v>63</v>
      </c>
      <c r="C40" s="50">
        <v>8207</v>
      </c>
      <c r="D40" s="50" t="s">
        <v>85</v>
      </c>
      <c r="E40" s="50" t="s">
        <v>86</v>
      </c>
      <c r="F40" s="54">
        <v>2300.95</v>
      </c>
    </row>
    <row r="41" spans="1:6" ht="12.75">
      <c r="A41" s="55">
        <f t="shared" si="0"/>
        <v>34</v>
      </c>
      <c r="B41" s="51" t="s">
        <v>63</v>
      </c>
      <c r="C41" s="50">
        <v>8200</v>
      </c>
      <c r="D41" s="50" t="s">
        <v>87</v>
      </c>
      <c r="E41" s="50" t="s">
        <v>88</v>
      </c>
      <c r="F41" s="54">
        <v>11018.17</v>
      </c>
    </row>
    <row r="42" spans="1:6" ht="12.75">
      <c r="A42" s="55">
        <f t="shared" si="0"/>
        <v>35</v>
      </c>
      <c r="B42" s="51" t="s">
        <v>63</v>
      </c>
      <c r="C42" s="50">
        <v>8203</v>
      </c>
      <c r="D42" s="50" t="s">
        <v>87</v>
      </c>
      <c r="E42" s="50" t="s">
        <v>88</v>
      </c>
      <c r="F42" s="54">
        <v>38053.09</v>
      </c>
    </row>
    <row r="43" spans="1:6" ht="13.5" thickBot="1">
      <c r="A43" s="56"/>
      <c r="B43" s="57"/>
      <c r="C43" s="58"/>
      <c r="D43" s="59"/>
      <c r="E43" s="60" t="s">
        <v>89</v>
      </c>
      <c r="F43" s="61">
        <f>SUM(F8:F42)</f>
        <v>436644.7899999999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46" t="s">
        <v>15</v>
      </c>
      <c r="B3" s="46"/>
      <c r="C3" s="46"/>
      <c r="D3" s="12"/>
    </row>
    <row r="4" spans="1:10" ht="19.5" customHeight="1">
      <c r="A4" s="47" t="s">
        <v>16</v>
      </c>
      <c r="B4" s="47"/>
      <c r="C4" s="47"/>
      <c r="D4" s="47"/>
      <c r="E4" s="4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27</v>
      </c>
      <c r="C6" s="1" t="s">
        <v>173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3" t="s">
        <v>10</v>
      </c>
      <c r="B8" s="24" t="s">
        <v>11</v>
      </c>
      <c r="C8" s="24" t="s">
        <v>12</v>
      </c>
      <c r="D8" s="24" t="s">
        <v>17</v>
      </c>
      <c r="E8" s="25" t="s">
        <v>13</v>
      </c>
    </row>
    <row r="9" spans="1:5" s="17" customFormat="1" ht="26.25">
      <c r="A9" s="64">
        <v>43063</v>
      </c>
      <c r="B9" s="62" t="s">
        <v>174</v>
      </c>
      <c r="C9" s="48" t="s">
        <v>175</v>
      </c>
      <c r="D9" s="63" t="s">
        <v>30</v>
      </c>
      <c r="E9" s="32">
        <v>2000</v>
      </c>
    </row>
    <row r="10" spans="1:5" s="17" customFormat="1" ht="12.75">
      <c r="A10" s="31"/>
      <c r="B10" s="29"/>
      <c r="C10" s="30"/>
      <c r="D10" s="30"/>
      <c r="E10" s="32"/>
    </row>
    <row r="11" spans="1:5" s="17" customFormat="1" ht="12.75">
      <c r="A11" s="31"/>
      <c r="B11" s="29"/>
      <c r="C11" s="29"/>
      <c r="D11" s="30"/>
      <c r="E11" s="32"/>
    </row>
    <row r="12" spans="1:5" s="17" customFormat="1" ht="12.75">
      <c r="A12" s="31"/>
      <c r="B12" s="29"/>
      <c r="C12" s="30"/>
      <c r="D12" s="30"/>
      <c r="E12" s="32"/>
    </row>
    <row r="13" spans="1:5" s="17" customFormat="1" ht="12.75">
      <c r="A13" s="31"/>
      <c r="B13" s="29"/>
      <c r="C13" s="30"/>
      <c r="D13" s="30"/>
      <c r="E13" s="32"/>
    </row>
    <row r="14" spans="1:5" s="17" customFormat="1" ht="12.75">
      <c r="A14" s="31"/>
      <c r="B14" s="29"/>
      <c r="C14" s="30"/>
      <c r="D14" s="30"/>
      <c r="E14" s="32"/>
    </row>
    <row r="15" spans="1:5" s="17" customFormat="1" ht="12.75">
      <c r="A15" s="31"/>
      <c r="B15" s="29"/>
      <c r="C15" s="30"/>
      <c r="D15" s="30"/>
      <c r="E15" s="32"/>
    </row>
    <row r="16" spans="1:5" s="17" customFormat="1" ht="12.75">
      <c r="A16" s="31"/>
      <c r="B16" s="29"/>
      <c r="C16" s="30"/>
      <c r="D16" s="30"/>
      <c r="E16" s="32"/>
    </row>
    <row r="17" spans="1:5" s="17" customFormat="1" ht="12.75">
      <c r="A17" s="31"/>
      <c r="B17" s="29"/>
      <c r="C17" s="30"/>
      <c r="D17" s="30"/>
      <c r="E17" s="32"/>
    </row>
    <row r="18" spans="1:5" ht="13.5" thickBot="1">
      <c r="A18" s="26" t="s">
        <v>14</v>
      </c>
      <c r="B18" s="27"/>
      <c r="C18" s="27"/>
      <c r="D18" s="27"/>
      <c r="E18" s="28">
        <f>SUM(E9:E17)</f>
        <v>2000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46" t="s">
        <v>15</v>
      </c>
      <c r="B3" s="46"/>
      <c r="C3" s="46"/>
      <c r="D3" s="12"/>
    </row>
    <row r="4" spans="1:10" ht="30" customHeight="1">
      <c r="A4" s="47" t="s">
        <v>26</v>
      </c>
      <c r="B4" s="47"/>
      <c r="C4" s="47"/>
      <c r="D4" s="47"/>
      <c r="E4" s="4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27</v>
      </c>
      <c r="C6" s="1" t="s">
        <v>173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3" t="s">
        <v>10</v>
      </c>
      <c r="B8" s="24" t="s">
        <v>11</v>
      </c>
      <c r="C8" s="24" t="s">
        <v>12</v>
      </c>
      <c r="D8" s="24" t="s">
        <v>17</v>
      </c>
      <c r="E8" s="25" t="s">
        <v>13</v>
      </c>
    </row>
    <row r="9" spans="1:5" s="17" customFormat="1" ht="26.25">
      <c r="A9" s="64">
        <v>43060</v>
      </c>
      <c r="B9" s="62" t="s">
        <v>176</v>
      </c>
      <c r="C9" s="49" t="s">
        <v>177</v>
      </c>
      <c r="D9" s="63" t="s">
        <v>178</v>
      </c>
      <c r="E9" s="32">
        <v>607.87</v>
      </c>
    </row>
    <row r="10" spans="1:5" s="17" customFormat="1" ht="26.25">
      <c r="A10" s="64">
        <v>43062</v>
      </c>
      <c r="B10" s="62" t="s">
        <v>179</v>
      </c>
      <c r="C10" s="49" t="s">
        <v>180</v>
      </c>
      <c r="D10" s="63" t="s">
        <v>178</v>
      </c>
      <c r="E10" s="32">
        <v>3198.94</v>
      </c>
    </row>
    <row r="11" spans="1:5" s="17" customFormat="1" ht="12.75">
      <c r="A11" s="31"/>
      <c r="B11" s="29"/>
      <c r="C11" s="29"/>
      <c r="D11" s="30"/>
      <c r="E11" s="32"/>
    </row>
    <row r="12" spans="1:5" s="17" customFormat="1" ht="12.75">
      <c r="A12" s="31"/>
      <c r="B12" s="29"/>
      <c r="C12" s="30"/>
      <c r="D12" s="30"/>
      <c r="E12" s="32"/>
    </row>
    <row r="13" spans="1:5" s="17" customFormat="1" ht="12.75">
      <c r="A13" s="31"/>
      <c r="B13" s="29"/>
      <c r="C13" s="30"/>
      <c r="D13" s="30"/>
      <c r="E13" s="32"/>
    </row>
    <row r="14" spans="1:5" s="17" customFormat="1" ht="12.75">
      <c r="A14" s="31"/>
      <c r="B14" s="29"/>
      <c r="C14" s="30"/>
      <c r="D14" s="30"/>
      <c r="E14" s="32"/>
    </row>
    <row r="15" spans="1:5" s="17" customFormat="1" ht="12.75">
      <c r="A15" s="31"/>
      <c r="B15" s="29"/>
      <c r="C15" s="30"/>
      <c r="D15" s="30"/>
      <c r="E15" s="32"/>
    </row>
    <row r="16" spans="1:5" s="17" customFormat="1" ht="12.75">
      <c r="A16" s="31"/>
      <c r="B16" s="29"/>
      <c r="C16" s="30"/>
      <c r="D16" s="30"/>
      <c r="E16" s="32"/>
    </row>
    <row r="17" spans="1:5" s="17" customFormat="1" ht="12.75">
      <c r="A17" s="31"/>
      <c r="B17" s="29"/>
      <c r="C17" s="30"/>
      <c r="D17" s="30"/>
      <c r="E17" s="32"/>
    </row>
    <row r="18" spans="1:5" ht="13.5" thickBot="1">
      <c r="A18" s="26" t="s">
        <v>14</v>
      </c>
      <c r="B18" s="27"/>
      <c r="C18" s="27"/>
      <c r="D18" s="27"/>
      <c r="E18" s="28">
        <f>SUM(E9:E17)</f>
        <v>3806.81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46" t="s">
        <v>15</v>
      </c>
      <c r="B3" s="46"/>
      <c r="C3" s="46"/>
      <c r="D3" s="12"/>
    </row>
    <row r="4" spans="1:10" ht="19.5" customHeight="1">
      <c r="A4" s="47" t="s">
        <v>18</v>
      </c>
      <c r="B4" s="47"/>
      <c r="C4" s="47"/>
      <c r="D4" s="47"/>
      <c r="E4" s="47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27</v>
      </c>
      <c r="C6" s="1" t="s">
        <v>173</v>
      </c>
      <c r="D6" s="16"/>
      <c r="E6" s="13"/>
      <c r="F6" s="13"/>
      <c r="G6" s="13"/>
      <c r="H6" s="13"/>
      <c r="I6" s="14"/>
      <c r="J6" s="14"/>
    </row>
    <row r="7" ht="13.5" thickBot="1"/>
    <row r="8" spans="1:5" ht="12.75">
      <c r="A8" s="23" t="s">
        <v>10</v>
      </c>
      <c r="B8" s="24" t="s">
        <v>11</v>
      </c>
      <c r="C8" s="24" t="s">
        <v>12</v>
      </c>
      <c r="D8" s="24" t="s">
        <v>17</v>
      </c>
      <c r="E8" s="25" t="s">
        <v>13</v>
      </c>
    </row>
    <row r="9" spans="1:5" s="17" customFormat="1" ht="12.75">
      <c r="A9" s="44" t="s">
        <v>56</v>
      </c>
      <c r="B9" s="41">
        <v>8186</v>
      </c>
      <c r="C9" s="42" t="s">
        <v>171</v>
      </c>
      <c r="D9" s="43" t="s">
        <v>172</v>
      </c>
      <c r="E9" s="45">
        <v>7856.38</v>
      </c>
    </row>
    <row r="10" spans="1:5" s="17" customFormat="1" ht="12.75">
      <c r="A10" s="31"/>
      <c r="B10" s="29"/>
      <c r="C10" s="30"/>
      <c r="D10" s="30"/>
      <c r="E10" s="32"/>
    </row>
    <row r="11" spans="1:5" s="17" customFormat="1" ht="12.75">
      <c r="A11" s="31"/>
      <c r="B11" s="29"/>
      <c r="C11" s="29"/>
      <c r="D11" s="30"/>
      <c r="E11" s="32"/>
    </row>
    <row r="12" spans="1:5" s="17" customFormat="1" ht="12.75">
      <c r="A12" s="31"/>
      <c r="B12" s="29"/>
      <c r="C12" s="30"/>
      <c r="D12" s="30"/>
      <c r="E12" s="32"/>
    </row>
    <row r="13" spans="1:5" s="17" customFormat="1" ht="12.75">
      <c r="A13" s="31"/>
      <c r="B13" s="29"/>
      <c r="C13" s="30"/>
      <c r="D13" s="30"/>
      <c r="E13" s="32"/>
    </row>
    <row r="14" spans="1:5" s="17" customFormat="1" ht="12.75">
      <c r="A14" s="31"/>
      <c r="B14" s="29"/>
      <c r="C14" s="30"/>
      <c r="D14" s="30"/>
      <c r="E14" s="32"/>
    </row>
    <row r="15" spans="1:5" s="17" customFormat="1" ht="12.75">
      <c r="A15" s="31"/>
      <c r="B15" s="29"/>
      <c r="C15" s="30"/>
      <c r="D15" s="30"/>
      <c r="E15" s="32"/>
    </row>
    <row r="16" spans="1:5" s="17" customFormat="1" ht="12.75">
      <c r="A16" s="31"/>
      <c r="B16" s="29"/>
      <c r="C16" s="30"/>
      <c r="D16" s="30"/>
      <c r="E16" s="32"/>
    </row>
    <row r="17" spans="1:5" s="17" customFormat="1" ht="12.75">
      <c r="A17" s="31"/>
      <c r="B17" s="29"/>
      <c r="C17" s="30"/>
      <c r="D17" s="30"/>
      <c r="E17" s="32"/>
    </row>
    <row r="18" spans="1:5" ht="13.5" thickBot="1">
      <c r="A18" s="26" t="s">
        <v>14</v>
      </c>
      <c r="B18" s="27"/>
      <c r="C18" s="27"/>
      <c r="D18" s="27"/>
      <c r="E18" s="28">
        <f>SUM(E9:E17)</f>
        <v>7856.38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E14" sqref="E14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40" customWidth="1"/>
    <col min="6" max="6" width="15.00390625" style="2" customWidth="1"/>
    <col min="7" max="16384" width="10.421875" style="2" customWidth="1"/>
  </cols>
  <sheetData>
    <row r="1" spans="1:6" ht="12.75">
      <c r="A1" s="4" t="s">
        <v>19</v>
      </c>
      <c r="B1" s="3"/>
      <c r="C1" s="5"/>
      <c r="D1" s="5"/>
      <c r="E1" s="38"/>
      <c r="F1" s="3"/>
    </row>
    <row r="2" spans="2:6" ht="12.75">
      <c r="B2" s="3"/>
      <c r="C2" s="3"/>
      <c r="D2" s="3"/>
      <c r="E2" s="38"/>
      <c r="F2" s="3"/>
    </row>
    <row r="3" spans="1:6" ht="12.75">
      <c r="A3" s="4" t="s">
        <v>20</v>
      </c>
      <c r="B3" s="5"/>
      <c r="C3" s="3"/>
      <c r="D3" s="5"/>
      <c r="E3" s="39"/>
      <c r="F3" s="3"/>
    </row>
    <row r="4" spans="1:6" ht="12.75">
      <c r="A4" s="4" t="s">
        <v>21</v>
      </c>
      <c r="B4" s="5"/>
      <c r="C4" s="3"/>
      <c r="D4" s="5"/>
      <c r="E4" s="38"/>
      <c r="F4" s="5"/>
    </row>
    <row r="5" spans="1:6" ht="12.75">
      <c r="A5" s="3"/>
      <c r="B5" s="5"/>
      <c r="C5" s="3"/>
      <c r="D5" s="3"/>
      <c r="E5" s="38"/>
      <c r="F5" s="3"/>
    </row>
    <row r="6" spans="1:6" ht="12.75">
      <c r="A6" s="3"/>
      <c r="B6" s="7"/>
      <c r="C6" s="18" t="s">
        <v>27</v>
      </c>
      <c r="D6" s="1" t="s">
        <v>173</v>
      </c>
      <c r="E6" s="38"/>
      <c r="F6" s="3"/>
    </row>
    <row r="7" spans="1:6" ht="13.5" thickBot="1">
      <c r="A7" s="3"/>
      <c r="B7" s="3"/>
      <c r="C7" s="3"/>
      <c r="D7" s="3"/>
      <c r="E7" s="38"/>
      <c r="F7" s="3"/>
    </row>
    <row r="8" spans="1:6" ht="52.5">
      <c r="A8" s="33" t="s">
        <v>3</v>
      </c>
      <c r="B8" s="34" t="s">
        <v>4</v>
      </c>
      <c r="C8" s="35" t="s">
        <v>5</v>
      </c>
      <c r="D8" s="34" t="s">
        <v>22</v>
      </c>
      <c r="E8" s="35" t="s">
        <v>23</v>
      </c>
      <c r="F8" s="36" t="s">
        <v>24</v>
      </c>
    </row>
    <row r="9" spans="1:6" ht="13.5">
      <c r="A9" s="70">
        <v>1</v>
      </c>
      <c r="B9" s="65" t="s">
        <v>36</v>
      </c>
      <c r="C9" s="66">
        <v>24532</v>
      </c>
      <c r="D9" s="67" t="s">
        <v>28</v>
      </c>
      <c r="E9" s="68" t="s">
        <v>90</v>
      </c>
      <c r="F9" s="71">
        <v>3000</v>
      </c>
    </row>
    <row r="10" spans="1:6" ht="13.5">
      <c r="A10" s="70">
        <v>2</v>
      </c>
      <c r="B10" s="65" t="s">
        <v>36</v>
      </c>
      <c r="C10" s="66">
        <v>24535</v>
      </c>
      <c r="D10" s="67" t="s">
        <v>28</v>
      </c>
      <c r="E10" s="68" t="s">
        <v>91</v>
      </c>
      <c r="F10" s="72">
        <v>800</v>
      </c>
    </row>
    <row r="11" spans="1:6" ht="13.5">
      <c r="A11" s="70">
        <f aca="true" t="shared" si="0" ref="A11:A74">A10+1</f>
        <v>3</v>
      </c>
      <c r="B11" s="65" t="s">
        <v>36</v>
      </c>
      <c r="C11" s="66">
        <v>24538</v>
      </c>
      <c r="D11" s="67" t="s">
        <v>33</v>
      </c>
      <c r="E11" s="68" t="s">
        <v>92</v>
      </c>
      <c r="F11" s="72">
        <v>2850</v>
      </c>
    </row>
    <row r="12" spans="1:6" ht="13.5">
      <c r="A12" s="70">
        <f t="shared" si="0"/>
        <v>4</v>
      </c>
      <c r="B12" s="65" t="s">
        <v>36</v>
      </c>
      <c r="C12" s="66">
        <v>24560</v>
      </c>
      <c r="D12" s="67" t="s">
        <v>33</v>
      </c>
      <c r="E12" s="68" t="s">
        <v>93</v>
      </c>
      <c r="F12" s="72">
        <v>2050</v>
      </c>
    </row>
    <row r="13" spans="1:256" ht="13.5">
      <c r="A13" s="70">
        <f t="shared" si="0"/>
        <v>5</v>
      </c>
      <c r="B13" s="65" t="s">
        <v>36</v>
      </c>
      <c r="C13" s="66">
        <v>24562</v>
      </c>
      <c r="D13" s="67" t="s">
        <v>28</v>
      </c>
      <c r="E13" s="68" t="s">
        <v>94</v>
      </c>
      <c r="F13" s="72">
        <v>6505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70">
        <f t="shared" si="0"/>
        <v>6</v>
      </c>
      <c r="B14" s="65" t="s">
        <v>36</v>
      </c>
      <c r="C14" s="66">
        <v>24559</v>
      </c>
      <c r="D14" s="67" t="s">
        <v>95</v>
      </c>
      <c r="E14" s="68" t="s">
        <v>96</v>
      </c>
      <c r="F14" s="72">
        <v>50</v>
      </c>
    </row>
    <row r="15" spans="1:6" ht="13.5">
      <c r="A15" s="70">
        <f t="shared" si="0"/>
        <v>7</v>
      </c>
      <c r="B15" s="65" t="s">
        <v>36</v>
      </c>
      <c r="C15" s="66">
        <v>24558</v>
      </c>
      <c r="D15" s="67" t="s">
        <v>95</v>
      </c>
      <c r="E15" s="68" t="s">
        <v>97</v>
      </c>
      <c r="F15" s="72">
        <v>100</v>
      </c>
    </row>
    <row r="16" spans="1:6" ht="13.5">
      <c r="A16" s="70">
        <f t="shared" si="0"/>
        <v>8</v>
      </c>
      <c r="B16" s="65" t="s">
        <v>36</v>
      </c>
      <c r="C16" s="66">
        <v>24557</v>
      </c>
      <c r="D16" s="67" t="s">
        <v>95</v>
      </c>
      <c r="E16" s="68" t="s">
        <v>98</v>
      </c>
      <c r="F16" s="72">
        <v>100</v>
      </c>
    </row>
    <row r="17" spans="1:6" ht="13.5">
      <c r="A17" s="70">
        <f t="shared" si="0"/>
        <v>9</v>
      </c>
      <c r="B17" s="65" t="s">
        <v>36</v>
      </c>
      <c r="C17" s="66">
        <v>24556</v>
      </c>
      <c r="D17" s="67" t="s">
        <v>95</v>
      </c>
      <c r="E17" s="68" t="s">
        <v>99</v>
      </c>
      <c r="F17" s="72">
        <v>50</v>
      </c>
    </row>
    <row r="18" spans="1:6" ht="13.5">
      <c r="A18" s="70">
        <f t="shared" si="0"/>
        <v>10</v>
      </c>
      <c r="B18" s="65" t="s">
        <v>36</v>
      </c>
      <c r="C18" s="66">
        <v>24555</v>
      </c>
      <c r="D18" s="67" t="s">
        <v>95</v>
      </c>
      <c r="E18" s="68" t="s">
        <v>100</v>
      </c>
      <c r="F18" s="72">
        <v>200</v>
      </c>
    </row>
    <row r="19" spans="1:6" ht="13.5">
      <c r="A19" s="70">
        <f t="shared" si="0"/>
        <v>11</v>
      </c>
      <c r="B19" s="65" t="s">
        <v>36</v>
      </c>
      <c r="C19" s="66">
        <v>24566</v>
      </c>
      <c r="D19" s="67" t="s">
        <v>28</v>
      </c>
      <c r="E19" s="68" t="s">
        <v>101</v>
      </c>
      <c r="F19" s="72">
        <v>1500</v>
      </c>
    </row>
    <row r="20" spans="1:6" ht="13.5">
      <c r="A20" s="70">
        <f t="shared" si="0"/>
        <v>12</v>
      </c>
      <c r="B20" s="65" t="s">
        <v>36</v>
      </c>
      <c r="C20" s="66">
        <v>24565</v>
      </c>
      <c r="D20" s="67" t="s">
        <v>28</v>
      </c>
      <c r="E20" s="68" t="s">
        <v>102</v>
      </c>
      <c r="F20" s="72">
        <v>1020</v>
      </c>
    </row>
    <row r="21" spans="1:6" ht="13.5">
      <c r="A21" s="70">
        <f t="shared" si="0"/>
        <v>13</v>
      </c>
      <c r="B21" s="65" t="s">
        <v>36</v>
      </c>
      <c r="C21" s="66">
        <v>24564</v>
      </c>
      <c r="D21" s="67" t="s">
        <v>33</v>
      </c>
      <c r="E21" s="68" t="s">
        <v>103</v>
      </c>
      <c r="F21" s="72">
        <v>50</v>
      </c>
    </row>
    <row r="22" spans="1:6" ht="13.5">
      <c r="A22" s="70">
        <f t="shared" si="0"/>
        <v>14</v>
      </c>
      <c r="B22" s="65" t="s">
        <v>36</v>
      </c>
      <c r="C22" s="66">
        <v>24563</v>
      </c>
      <c r="D22" s="67" t="s">
        <v>33</v>
      </c>
      <c r="E22" s="68" t="s">
        <v>104</v>
      </c>
      <c r="F22" s="72">
        <v>1264</v>
      </c>
    </row>
    <row r="23" spans="1:6" ht="13.5">
      <c r="A23" s="70">
        <f t="shared" si="0"/>
        <v>15</v>
      </c>
      <c r="B23" s="65" t="s">
        <v>36</v>
      </c>
      <c r="C23" s="66">
        <v>24561</v>
      </c>
      <c r="D23" s="67" t="s">
        <v>33</v>
      </c>
      <c r="E23" s="68" t="s">
        <v>105</v>
      </c>
      <c r="F23" s="72">
        <v>900</v>
      </c>
    </row>
    <row r="24" spans="1:6" ht="13.5">
      <c r="A24" s="70">
        <f t="shared" si="0"/>
        <v>16</v>
      </c>
      <c r="B24" s="65" t="s">
        <v>36</v>
      </c>
      <c r="C24" s="66">
        <v>24538</v>
      </c>
      <c r="D24" s="67" t="s">
        <v>33</v>
      </c>
      <c r="E24" s="68" t="s">
        <v>106</v>
      </c>
      <c r="F24" s="72">
        <v>6050</v>
      </c>
    </row>
    <row r="25" spans="1:6" ht="13.5">
      <c r="A25" s="70">
        <f t="shared" si="0"/>
        <v>17</v>
      </c>
      <c r="B25" s="65" t="s">
        <v>36</v>
      </c>
      <c r="C25" s="66">
        <v>24536</v>
      </c>
      <c r="D25" s="67" t="s">
        <v>33</v>
      </c>
      <c r="E25" s="68" t="s">
        <v>92</v>
      </c>
      <c r="F25" s="72">
        <v>2850</v>
      </c>
    </row>
    <row r="26" spans="1:6" ht="13.5">
      <c r="A26" s="70">
        <f t="shared" si="0"/>
        <v>18</v>
      </c>
      <c r="B26" s="65" t="s">
        <v>36</v>
      </c>
      <c r="C26" s="66">
        <v>24534</v>
      </c>
      <c r="D26" s="67" t="s">
        <v>28</v>
      </c>
      <c r="E26" s="68" t="s">
        <v>107</v>
      </c>
      <c r="F26" s="72">
        <v>2443</v>
      </c>
    </row>
    <row r="27" spans="1:6" ht="13.5">
      <c r="A27" s="70">
        <f t="shared" si="0"/>
        <v>19</v>
      </c>
      <c r="B27" s="65" t="s">
        <v>36</v>
      </c>
      <c r="C27" s="66">
        <v>24533</v>
      </c>
      <c r="D27" s="67" t="s">
        <v>28</v>
      </c>
      <c r="E27" s="68" t="s">
        <v>108</v>
      </c>
      <c r="F27" s="72">
        <v>500</v>
      </c>
    </row>
    <row r="28" spans="1:6" ht="27">
      <c r="A28" s="70">
        <f t="shared" si="0"/>
        <v>20</v>
      </c>
      <c r="B28" s="65" t="s">
        <v>49</v>
      </c>
      <c r="C28" s="66">
        <v>8191</v>
      </c>
      <c r="D28" s="67" t="s">
        <v>28</v>
      </c>
      <c r="E28" s="68" t="s">
        <v>109</v>
      </c>
      <c r="F28" s="72">
        <v>114936.91</v>
      </c>
    </row>
    <row r="29" spans="1:6" ht="13.5">
      <c r="A29" s="70">
        <f t="shared" si="0"/>
        <v>21</v>
      </c>
      <c r="B29" s="65" t="s">
        <v>49</v>
      </c>
      <c r="C29" s="66">
        <v>24542</v>
      </c>
      <c r="D29" s="67" t="s">
        <v>28</v>
      </c>
      <c r="E29" s="68" t="s">
        <v>110</v>
      </c>
      <c r="F29" s="72">
        <v>550</v>
      </c>
    </row>
    <row r="30" spans="1:6" ht="27">
      <c r="A30" s="70">
        <f t="shared" si="0"/>
        <v>22</v>
      </c>
      <c r="B30" s="65" t="s">
        <v>49</v>
      </c>
      <c r="C30" s="66">
        <v>24547</v>
      </c>
      <c r="D30" s="67" t="s">
        <v>95</v>
      </c>
      <c r="E30" s="68" t="s">
        <v>111</v>
      </c>
      <c r="F30" s="72">
        <v>200</v>
      </c>
    </row>
    <row r="31" spans="1:6" ht="13.5">
      <c r="A31" s="70">
        <f t="shared" si="0"/>
        <v>23</v>
      </c>
      <c r="B31" s="65" t="s">
        <v>49</v>
      </c>
      <c r="C31" s="66">
        <v>24546</v>
      </c>
      <c r="D31" s="67" t="s">
        <v>95</v>
      </c>
      <c r="E31" s="68" t="s">
        <v>112</v>
      </c>
      <c r="F31" s="72">
        <v>20</v>
      </c>
    </row>
    <row r="32" spans="1:6" ht="13.5">
      <c r="A32" s="70">
        <f t="shared" si="0"/>
        <v>24</v>
      </c>
      <c r="B32" s="65" t="s">
        <v>49</v>
      </c>
      <c r="C32" s="66">
        <v>24545</v>
      </c>
      <c r="D32" s="67" t="s">
        <v>95</v>
      </c>
      <c r="E32" s="68" t="s">
        <v>113</v>
      </c>
      <c r="F32" s="72">
        <v>100</v>
      </c>
    </row>
    <row r="33" spans="1:6" ht="27">
      <c r="A33" s="70">
        <f t="shared" si="0"/>
        <v>25</v>
      </c>
      <c r="B33" s="65" t="s">
        <v>49</v>
      </c>
      <c r="C33" s="66">
        <v>8195</v>
      </c>
      <c r="D33" s="67" t="s">
        <v>95</v>
      </c>
      <c r="E33" s="68" t="s">
        <v>114</v>
      </c>
      <c r="F33" s="72">
        <v>126197</v>
      </c>
    </row>
    <row r="34" spans="1:6" ht="27">
      <c r="A34" s="70">
        <f t="shared" si="0"/>
        <v>26</v>
      </c>
      <c r="B34" s="65" t="s">
        <v>49</v>
      </c>
      <c r="C34" s="66">
        <v>24570</v>
      </c>
      <c r="D34" s="67" t="s">
        <v>28</v>
      </c>
      <c r="E34" s="68" t="s">
        <v>115</v>
      </c>
      <c r="F34" s="72">
        <v>1830</v>
      </c>
    </row>
    <row r="35" spans="1:6" ht="13.5">
      <c r="A35" s="70">
        <f t="shared" si="0"/>
        <v>27</v>
      </c>
      <c r="B35" s="65" t="s">
        <v>49</v>
      </c>
      <c r="C35" s="66">
        <v>24567</v>
      </c>
      <c r="D35" s="67" t="s">
        <v>28</v>
      </c>
      <c r="E35" s="68" t="s">
        <v>116</v>
      </c>
      <c r="F35" s="72">
        <v>5230</v>
      </c>
    </row>
    <row r="36" spans="1:6" ht="13.5">
      <c r="A36" s="70">
        <f t="shared" si="0"/>
        <v>28</v>
      </c>
      <c r="B36" s="65" t="s">
        <v>49</v>
      </c>
      <c r="C36" s="66">
        <v>24554</v>
      </c>
      <c r="D36" s="67" t="s">
        <v>28</v>
      </c>
      <c r="E36" s="68" t="s">
        <v>117</v>
      </c>
      <c r="F36" s="72">
        <v>150</v>
      </c>
    </row>
    <row r="37" spans="1:6" ht="13.5">
      <c r="A37" s="70">
        <f t="shared" si="0"/>
        <v>29</v>
      </c>
      <c r="B37" s="65" t="s">
        <v>49</v>
      </c>
      <c r="C37" s="66">
        <v>24544</v>
      </c>
      <c r="D37" s="67" t="s">
        <v>28</v>
      </c>
      <c r="E37" s="68" t="s">
        <v>118</v>
      </c>
      <c r="F37" s="72">
        <v>9120</v>
      </c>
    </row>
    <row r="38" spans="1:6" ht="27">
      <c r="A38" s="70">
        <f t="shared" si="0"/>
        <v>30</v>
      </c>
      <c r="B38" s="65" t="s">
        <v>49</v>
      </c>
      <c r="C38" s="66">
        <v>24543</v>
      </c>
      <c r="D38" s="67" t="s">
        <v>28</v>
      </c>
      <c r="E38" s="68" t="s">
        <v>119</v>
      </c>
      <c r="F38" s="72">
        <v>270.32</v>
      </c>
    </row>
    <row r="39" spans="1:6" ht="13.5">
      <c r="A39" s="70">
        <f t="shared" si="0"/>
        <v>31</v>
      </c>
      <c r="B39" s="65" t="s">
        <v>49</v>
      </c>
      <c r="C39" s="66">
        <v>24569</v>
      </c>
      <c r="D39" s="67" t="s">
        <v>95</v>
      </c>
      <c r="E39" s="68" t="s">
        <v>120</v>
      </c>
      <c r="F39" s="72">
        <v>15</v>
      </c>
    </row>
    <row r="40" spans="1:6" ht="27">
      <c r="A40" s="70">
        <f t="shared" si="0"/>
        <v>32</v>
      </c>
      <c r="B40" s="65" t="s">
        <v>49</v>
      </c>
      <c r="C40" s="66">
        <v>24568</v>
      </c>
      <c r="D40" s="67" t="s">
        <v>95</v>
      </c>
      <c r="E40" s="68" t="s">
        <v>121</v>
      </c>
      <c r="F40" s="72">
        <v>70</v>
      </c>
    </row>
    <row r="41" spans="1:6" ht="41.25">
      <c r="A41" s="70">
        <f t="shared" si="0"/>
        <v>33</v>
      </c>
      <c r="B41" s="65" t="s">
        <v>49</v>
      </c>
      <c r="C41" s="66">
        <v>24553</v>
      </c>
      <c r="D41" s="67" t="s">
        <v>95</v>
      </c>
      <c r="E41" s="68" t="s">
        <v>122</v>
      </c>
      <c r="F41" s="72">
        <v>150</v>
      </c>
    </row>
    <row r="42" spans="1:6" ht="13.5">
      <c r="A42" s="70">
        <f t="shared" si="0"/>
        <v>34</v>
      </c>
      <c r="B42" s="65" t="s">
        <v>49</v>
      </c>
      <c r="C42" s="66">
        <v>24552</v>
      </c>
      <c r="D42" s="67" t="s">
        <v>95</v>
      </c>
      <c r="E42" s="68" t="s">
        <v>123</v>
      </c>
      <c r="F42" s="72">
        <v>200</v>
      </c>
    </row>
    <row r="43" spans="1:6" ht="41.25">
      <c r="A43" s="70">
        <f t="shared" si="0"/>
        <v>35</v>
      </c>
      <c r="B43" s="65" t="s">
        <v>49</v>
      </c>
      <c r="C43" s="66">
        <v>24551</v>
      </c>
      <c r="D43" s="67" t="s">
        <v>95</v>
      </c>
      <c r="E43" s="68" t="s">
        <v>124</v>
      </c>
      <c r="F43" s="72">
        <v>200</v>
      </c>
    </row>
    <row r="44" spans="1:6" ht="13.5">
      <c r="A44" s="70">
        <f t="shared" si="0"/>
        <v>36</v>
      </c>
      <c r="B44" s="65" t="s">
        <v>49</v>
      </c>
      <c r="C44" s="66">
        <v>24550</v>
      </c>
      <c r="D44" s="67" t="s">
        <v>95</v>
      </c>
      <c r="E44" s="68" t="s">
        <v>125</v>
      </c>
      <c r="F44" s="72">
        <v>100</v>
      </c>
    </row>
    <row r="45" spans="1:6" ht="27">
      <c r="A45" s="70">
        <f t="shared" si="0"/>
        <v>37</v>
      </c>
      <c r="B45" s="65" t="s">
        <v>49</v>
      </c>
      <c r="C45" s="66">
        <v>24549</v>
      </c>
      <c r="D45" s="67" t="s">
        <v>95</v>
      </c>
      <c r="E45" s="68" t="s">
        <v>126</v>
      </c>
      <c r="F45" s="72">
        <v>100</v>
      </c>
    </row>
    <row r="46" spans="1:6" ht="41.25">
      <c r="A46" s="70">
        <f t="shared" si="0"/>
        <v>38</v>
      </c>
      <c r="B46" s="65" t="s">
        <v>49</v>
      </c>
      <c r="C46" s="66">
        <v>24548</v>
      </c>
      <c r="D46" s="67" t="s">
        <v>95</v>
      </c>
      <c r="E46" s="68" t="s">
        <v>127</v>
      </c>
      <c r="F46" s="72">
        <v>200</v>
      </c>
    </row>
    <row r="47" spans="1:6" ht="27">
      <c r="A47" s="70">
        <f t="shared" si="0"/>
        <v>39</v>
      </c>
      <c r="B47" s="65" t="s">
        <v>49</v>
      </c>
      <c r="C47" s="66">
        <v>24541</v>
      </c>
      <c r="D47" s="67" t="s">
        <v>28</v>
      </c>
      <c r="E47" s="68" t="s">
        <v>128</v>
      </c>
      <c r="F47" s="72">
        <v>2390</v>
      </c>
    </row>
    <row r="48" spans="1:6" ht="27">
      <c r="A48" s="70">
        <f t="shared" si="0"/>
        <v>40</v>
      </c>
      <c r="B48" s="65" t="s">
        <v>49</v>
      </c>
      <c r="C48" s="66">
        <v>8194</v>
      </c>
      <c r="D48" s="67" t="s">
        <v>28</v>
      </c>
      <c r="E48" s="68" t="s">
        <v>129</v>
      </c>
      <c r="F48" s="72">
        <v>685000</v>
      </c>
    </row>
    <row r="49" spans="1:6" ht="27">
      <c r="A49" s="70">
        <f t="shared" si="0"/>
        <v>41</v>
      </c>
      <c r="B49" s="65" t="s">
        <v>49</v>
      </c>
      <c r="C49" s="66">
        <v>8184</v>
      </c>
      <c r="D49" s="67" t="s">
        <v>28</v>
      </c>
      <c r="E49" s="68" t="s">
        <v>130</v>
      </c>
      <c r="F49" s="72">
        <v>14057.37</v>
      </c>
    </row>
    <row r="50" spans="1:6" ht="27">
      <c r="A50" s="70">
        <f t="shared" si="0"/>
        <v>42</v>
      </c>
      <c r="B50" s="65" t="s">
        <v>49</v>
      </c>
      <c r="C50" s="66">
        <v>24539</v>
      </c>
      <c r="D50" s="67" t="s">
        <v>28</v>
      </c>
      <c r="E50" s="68" t="s">
        <v>131</v>
      </c>
      <c r="F50" s="72">
        <v>24.6</v>
      </c>
    </row>
    <row r="51" spans="1:6" ht="27">
      <c r="A51" s="70">
        <f t="shared" si="0"/>
        <v>43</v>
      </c>
      <c r="B51" s="65" t="s">
        <v>49</v>
      </c>
      <c r="C51" s="66">
        <v>24540</v>
      </c>
      <c r="D51" s="67" t="s">
        <v>28</v>
      </c>
      <c r="E51" s="68" t="s">
        <v>132</v>
      </c>
      <c r="F51" s="72">
        <v>32</v>
      </c>
    </row>
    <row r="52" spans="1:6" ht="13.5">
      <c r="A52" s="70">
        <f t="shared" si="0"/>
        <v>44</v>
      </c>
      <c r="B52" s="65" t="s">
        <v>56</v>
      </c>
      <c r="C52" s="66">
        <v>24592</v>
      </c>
      <c r="D52" s="67" t="s">
        <v>33</v>
      </c>
      <c r="E52" s="68" t="s">
        <v>133</v>
      </c>
      <c r="F52" s="72">
        <v>400</v>
      </c>
    </row>
    <row r="53" spans="1:6" ht="13.5">
      <c r="A53" s="70">
        <f t="shared" si="0"/>
        <v>45</v>
      </c>
      <c r="B53" s="65" t="s">
        <v>56</v>
      </c>
      <c r="C53" s="66">
        <v>24572</v>
      </c>
      <c r="D53" s="67" t="s">
        <v>95</v>
      </c>
      <c r="E53" s="68" t="s">
        <v>134</v>
      </c>
      <c r="F53" s="72">
        <v>1500</v>
      </c>
    </row>
    <row r="54" spans="1:6" ht="13.5">
      <c r="A54" s="70">
        <f t="shared" si="0"/>
        <v>46</v>
      </c>
      <c r="B54" s="65" t="s">
        <v>56</v>
      </c>
      <c r="C54" s="66">
        <v>24586</v>
      </c>
      <c r="D54" s="67" t="s">
        <v>95</v>
      </c>
      <c r="E54" s="68" t="s">
        <v>135</v>
      </c>
      <c r="F54" s="72">
        <v>100</v>
      </c>
    </row>
    <row r="55" spans="1:6" ht="13.5">
      <c r="A55" s="70">
        <f t="shared" si="0"/>
        <v>47</v>
      </c>
      <c r="B55" s="65" t="s">
        <v>56</v>
      </c>
      <c r="C55" s="66">
        <v>24588</v>
      </c>
      <c r="D55" s="67" t="s">
        <v>95</v>
      </c>
      <c r="E55" s="68" t="s">
        <v>136</v>
      </c>
      <c r="F55" s="72">
        <v>10</v>
      </c>
    </row>
    <row r="56" spans="1:6" ht="13.5">
      <c r="A56" s="70">
        <f t="shared" si="0"/>
        <v>48</v>
      </c>
      <c r="B56" s="65" t="s">
        <v>56</v>
      </c>
      <c r="C56" s="66">
        <v>24590</v>
      </c>
      <c r="D56" s="67" t="s">
        <v>95</v>
      </c>
      <c r="E56" s="68" t="s">
        <v>137</v>
      </c>
      <c r="F56" s="72">
        <v>100</v>
      </c>
    </row>
    <row r="57" spans="1:6" ht="41.25">
      <c r="A57" s="70">
        <f t="shared" si="0"/>
        <v>49</v>
      </c>
      <c r="B57" s="65" t="s">
        <v>56</v>
      </c>
      <c r="C57" s="66">
        <v>24574</v>
      </c>
      <c r="D57" s="67" t="s">
        <v>95</v>
      </c>
      <c r="E57" s="68" t="s">
        <v>138</v>
      </c>
      <c r="F57" s="72">
        <v>150</v>
      </c>
    </row>
    <row r="58" spans="1:6" ht="13.5">
      <c r="A58" s="70">
        <f t="shared" si="0"/>
        <v>50</v>
      </c>
      <c r="B58" s="65" t="s">
        <v>56</v>
      </c>
      <c r="C58" s="66">
        <v>24598</v>
      </c>
      <c r="D58" s="67" t="s">
        <v>33</v>
      </c>
      <c r="E58" s="68" t="s">
        <v>139</v>
      </c>
      <c r="F58" s="72">
        <v>2038</v>
      </c>
    </row>
    <row r="59" spans="1:6" ht="27">
      <c r="A59" s="70">
        <f t="shared" si="0"/>
        <v>51</v>
      </c>
      <c r="B59" s="65" t="s">
        <v>56</v>
      </c>
      <c r="C59" s="66">
        <v>24599</v>
      </c>
      <c r="D59" s="67" t="s">
        <v>28</v>
      </c>
      <c r="E59" s="68" t="s">
        <v>140</v>
      </c>
      <c r="F59" s="72">
        <v>332</v>
      </c>
    </row>
    <row r="60" spans="1:6" ht="27">
      <c r="A60" s="70">
        <f t="shared" si="0"/>
        <v>52</v>
      </c>
      <c r="B60" s="65" t="s">
        <v>56</v>
      </c>
      <c r="C60" s="66">
        <v>24601</v>
      </c>
      <c r="D60" s="67" t="s">
        <v>28</v>
      </c>
      <c r="E60" s="68" t="s">
        <v>141</v>
      </c>
      <c r="F60" s="72">
        <v>2000</v>
      </c>
    </row>
    <row r="61" spans="1:6" ht="13.5">
      <c r="A61" s="70">
        <f t="shared" si="0"/>
        <v>53</v>
      </c>
      <c r="B61" s="65" t="s">
        <v>56</v>
      </c>
      <c r="C61" s="66">
        <v>24594</v>
      </c>
      <c r="D61" s="67" t="s">
        <v>28</v>
      </c>
      <c r="E61" s="68" t="s">
        <v>142</v>
      </c>
      <c r="F61" s="72">
        <v>3150</v>
      </c>
    </row>
    <row r="62" spans="1:6" ht="13.5">
      <c r="A62" s="70">
        <f t="shared" si="0"/>
        <v>54</v>
      </c>
      <c r="B62" s="65" t="s">
        <v>56</v>
      </c>
      <c r="C62" s="66">
        <v>24597</v>
      </c>
      <c r="D62" s="67" t="s">
        <v>33</v>
      </c>
      <c r="E62" s="68" t="s">
        <v>143</v>
      </c>
      <c r="F62" s="72">
        <v>2089.22</v>
      </c>
    </row>
    <row r="63" spans="1:6" ht="13.5">
      <c r="A63" s="70">
        <f t="shared" si="0"/>
        <v>55</v>
      </c>
      <c r="B63" s="65" t="s">
        <v>56</v>
      </c>
      <c r="C63" s="66">
        <v>24585</v>
      </c>
      <c r="D63" s="67" t="s">
        <v>95</v>
      </c>
      <c r="E63" s="68" t="s">
        <v>144</v>
      </c>
      <c r="F63" s="72">
        <v>25</v>
      </c>
    </row>
    <row r="64" spans="1:6" ht="27">
      <c r="A64" s="70">
        <f t="shared" si="0"/>
        <v>56</v>
      </c>
      <c r="B64" s="65" t="s">
        <v>56</v>
      </c>
      <c r="C64" s="66">
        <v>24584</v>
      </c>
      <c r="D64" s="67" t="s">
        <v>95</v>
      </c>
      <c r="E64" s="68" t="s">
        <v>145</v>
      </c>
      <c r="F64" s="72">
        <v>50</v>
      </c>
    </row>
    <row r="65" spans="1:6" ht="13.5">
      <c r="A65" s="70">
        <f t="shared" si="0"/>
        <v>57</v>
      </c>
      <c r="B65" s="65" t="s">
        <v>56</v>
      </c>
      <c r="C65" s="66">
        <v>24583</v>
      </c>
      <c r="D65" s="67" t="s">
        <v>95</v>
      </c>
      <c r="E65" s="68" t="s">
        <v>146</v>
      </c>
      <c r="F65" s="72">
        <v>20</v>
      </c>
    </row>
    <row r="66" spans="1:6" ht="13.5">
      <c r="A66" s="70">
        <f t="shared" si="0"/>
        <v>58</v>
      </c>
      <c r="B66" s="65" t="s">
        <v>56</v>
      </c>
      <c r="C66" s="66">
        <v>24575</v>
      </c>
      <c r="D66" s="67" t="s">
        <v>95</v>
      </c>
      <c r="E66" s="68" t="s">
        <v>147</v>
      </c>
      <c r="F66" s="72">
        <v>50</v>
      </c>
    </row>
    <row r="67" spans="1:6" ht="27">
      <c r="A67" s="70">
        <f t="shared" si="0"/>
        <v>59</v>
      </c>
      <c r="B67" s="65" t="s">
        <v>56</v>
      </c>
      <c r="C67" s="66">
        <v>24600</v>
      </c>
      <c r="D67" s="67" t="s">
        <v>28</v>
      </c>
      <c r="E67" s="68" t="s">
        <v>148</v>
      </c>
      <c r="F67" s="72">
        <v>1215.8</v>
      </c>
    </row>
    <row r="68" spans="1:6" ht="13.5">
      <c r="A68" s="70">
        <f t="shared" si="0"/>
        <v>60</v>
      </c>
      <c r="B68" s="65" t="s">
        <v>56</v>
      </c>
      <c r="C68" s="66">
        <v>24593</v>
      </c>
      <c r="D68" s="67" t="s">
        <v>95</v>
      </c>
      <c r="E68" s="68" t="s">
        <v>149</v>
      </c>
      <c r="F68" s="72">
        <v>100</v>
      </c>
    </row>
    <row r="69" spans="1:6" ht="27">
      <c r="A69" s="70">
        <f t="shared" si="0"/>
        <v>61</v>
      </c>
      <c r="B69" s="65" t="s">
        <v>56</v>
      </c>
      <c r="C69" s="66">
        <v>24596</v>
      </c>
      <c r="D69" s="67" t="s">
        <v>95</v>
      </c>
      <c r="E69" s="68" t="s">
        <v>150</v>
      </c>
      <c r="F69" s="72">
        <v>25</v>
      </c>
    </row>
    <row r="70" spans="1:6" ht="27">
      <c r="A70" s="70">
        <f t="shared" si="0"/>
        <v>62</v>
      </c>
      <c r="B70" s="65" t="s">
        <v>56</v>
      </c>
      <c r="C70" s="66">
        <v>24595</v>
      </c>
      <c r="D70" s="67" t="s">
        <v>95</v>
      </c>
      <c r="E70" s="68" t="s">
        <v>151</v>
      </c>
      <c r="F70" s="72">
        <v>100</v>
      </c>
    </row>
    <row r="71" spans="1:6" ht="13.5">
      <c r="A71" s="70">
        <f t="shared" si="0"/>
        <v>63</v>
      </c>
      <c r="B71" s="65" t="s">
        <v>56</v>
      </c>
      <c r="C71" s="66">
        <v>24571</v>
      </c>
      <c r="D71" s="67" t="s">
        <v>95</v>
      </c>
      <c r="E71" s="68" t="s">
        <v>152</v>
      </c>
      <c r="F71" s="72">
        <v>50</v>
      </c>
    </row>
    <row r="72" spans="1:6" ht="13.5">
      <c r="A72" s="70">
        <f t="shared" si="0"/>
        <v>64</v>
      </c>
      <c r="B72" s="65" t="s">
        <v>56</v>
      </c>
      <c r="C72" s="66">
        <v>24573</v>
      </c>
      <c r="D72" s="67" t="s">
        <v>95</v>
      </c>
      <c r="E72" s="68" t="s">
        <v>153</v>
      </c>
      <c r="F72" s="72">
        <v>100</v>
      </c>
    </row>
    <row r="73" spans="1:6" ht="13.5">
      <c r="A73" s="70">
        <f t="shared" si="0"/>
        <v>65</v>
      </c>
      <c r="B73" s="65" t="s">
        <v>56</v>
      </c>
      <c r="C73" s="66">
        <v>24591</v>
      </c>
      <c r="D73" s="67" t="s">
        <v>95</v>
      </c>
      <c r="E73" s="68" t="s">
        <v>154</v>
      </c>
      <c r="F73" s="72">
        <v>200</v>
      </c>
    </row>
    <row r="74" spans="1:6" ht="13.5">
      <c r="A74" s="70">
        <f t="shared" si="0"/>
        <v>66</v>
      </c>
      <c r="B74" s="65" t="s">
        <v>56</v>
      </c>
      <c r="C74" s="66">
        <v>24589</v>
      </c>
      <c r="D74" s="67" t="s">
        <v>95</v>
      </c>
      <c r="E74" s="68" t="s">
        <v>155</v>
      </c>
      <c r="F74" s="72">
        <v>100</v>
      </c>
    </row>
    <row r="75" spans="1:6" ht="13.5">
      <c r="A75" s="70">
        <f aca="true" t="shared" si="1" ref="A75:A89">A74+1</f>
        <v>67</v>
      </c>
      <c r="B75" s="65" t="s">
        <v>56</v>
      </c>
      <c r="C75" s="66">
        <v>24587</v>
      </c>
      <c r="D75" s="67" t="s">
        <v>95</v>
      </c>
      <c r="E75" s="68" t="s">
        <v>156</v>
      </c>
      <c r="F75" s="72">
        <v>100</v>
      </c>
    </row>
    <row r="76" spans="1:6" ht="27">
      <c r="A76" s="70">
        <f t="shared" si="1"/>
        <v>68</v>
      </c>
      <c r="B76" s="65" t="s">
        <v>56</v>
      </c>
      <c r="C76" s="66">
        <v>24582</v>
      </c>
      <c r="D76" s="67" t="s">
        <v>95</v>
      </c>
      <c r="E76" s="68" t="s">
        <v>157</v>
      </c>
      <c r="F76" s="72">
        <v>120</v>
      </c>
    </row>
    <row r="77" spans="1:6" ht="13.5">
      <c r="A77" s="70">
        <f t="shared" si="1"/>
        <v>69</v>
      </c>
      <c r="B77" s="65" t="s">
        <v>56</v>
      </c>
      <c r="C77" s="66">
        <v>24581</v>
      </c>
      <c r="D77" s="67" t="s">
        <v>95</v>
      </c>
      <c r="E77" s="68" t="s">
        <v>158</v>
      </c>
      <c r="F77" s="72">
        <v>300</v>
      </c>
    </row>
    <row r="78" spans="1:6" ht="13.5">
      <c r="A78" s="70">
        <f t="shared" si="1"/>
        <v>70</v>
      </c>
      <c r="B78" s="65" t="s">
        <v>56</v>
      </c>
      <c r="C78" s="66">
        <v>24580</v>
      </c>
      <c r="D78" s="67" t="s">
        <v>95</v>
      </c>
      <c r="E78" s="68" t="s">
        <v>159</v>
      </c>
      <c r="F78" s="72">
        <v>20</v>
      </c>
    </row>
    <row r="79" spans="1:6" ht="27">
      <c r="A79" s="70">
        <f t="shared" si="1"/>
        <v>71</v>
      </c>
      <c r="B79" s="65" t="s">
        <v>56</v>
      </c>
      <c r="C79" s="66">
        <v>24579</v>
      </c>
      <c r="D79" s="67" t="s">
        <v>95</v>
      </c>
      <c r="E79" s="68" t="s">
        <v>160</v>
      </c>
      <c r="F79" s="72">
        <v>300</v>
      </c>
    </row>
    <row r="80" spans="1:6" ht="13.5">
      <c r="A80" s="70">
        <f t="shared" si="1"/>
        <v>72</v>
      </c>
      <c r="B80" s="65" t="s">
        <v>56</v>
      </c>
      <c r="C80" s="66">
        <v>24578</v>
      </c>
      <c r="D80" s="67" t="s">
        <v>95</v>
      </c>
      <c r="E80" s="68" t="s">
        <v>161</v>
      </c>
      <c r="F80" s="72">
        <v>50</v>
      </c>
    </row>
    <row r="81" spans="1:6" ht="13.5">
      <c r="A81" s="70">
        <f t="shared" si="1"/>
        <v>73</v>
      </c>
      <c r="B81" s="65" t="s">
        <v>56</v>
      </c>
      <c r="C81" s="66">
        <v>24577</v>
      </c>
      <c r="D81" s="67" t="s">
        <v>95</v>
      </c>
      <c r="E81" s="68" t="s">
        <v>162</v>
      </c>
      <c r="F81" s="72">
        <v>50</v>
      </c>
    </row>
    <row r="82" spans="1:6" ht="13.5">
      <c r="A82" s="70">
        <f t="shared" si="1"/>
        <v>74</v>
      </c>
      <c r="B82" s="65" t="s">
        <v>56</v>
      </c>
      <c r="C82" s="66">
        <v>24576</v>
      </c>
      <c r="D82" s="67" t="s">
        <v>95</v>
      </c>
      <c r="E82" s="68" t="s">
        <v>163</v>
      </c>
      <c r="F82" s="72">
        <v>50</v>
      </c>
    </row>
    <row r="83" spans="1:6" ht="13.5">
      <c r="A83" s="70">
        <f t="shared" si="1"/>
        <v>75</v>
      </c>
      <c r="B83" s="65" t="s">
        <v>164</v>
      </c>
      <c r="C83" s="66">
        <v>24610</v>
      </c>
      <c r="D83" s="67" t="s">
        <v>95</v>
      </c>
      <c r="E83" s="68" t="s">
        <v>165</v>
      </c>
      <c r="F83" s="72">
        <v>200</v>
      </c>
    </row>
    <row r="84" spans="1:6" ht="13.5">
      <c r="A84" s="70">
        <f t="shared" si="1"/>
        <v>76</v>
      </c>
      <c r="B84" s="65" t="s">
        <v>164</v>
      </c>
      <c r="C84" s="66">
        <v>24608</v>
      </c>
      <c r="D84" s="67" t="s">
        <v>33</v>
      </c>
      <c r="E84" s="68" t="s">
        <v>166</v>
      </c>
      <c r="F84" s="72">
        <v>6346.84</v>
      </c>
    </row>
    <row r="85" spans="1:6" ht="13.5">
      <c r="A85" s="70">
        <f t="shared" si="1"/>
        <v>77</v>
      </c>
      <c r="B85" s="65" t="s">
        <v>164</v>
      </c>
      <c r="C85" s="66">
        <v>24611</v>
      </c>
      <c r="D85" s="67" t="s">
        <v>28</v>
      </c>
      <c r="E85" s="68" t="s">
        <v>167</v>
      </c>
      <c r="F85" s="72">
        <v>300</v>
      </c>
    </row>
    <row r="86" spans="1:6" ht="13.5">
      <c r="A86" s="70">
        <f t="shared" si="1"/>
        <v>78</v>
      </c>
      <c r="B86" s="65" t="s">
        <v>164</v>
      </c>
      <c r="C86" s="66">
        <v>24604</v>
      </c>
      <c r="D86" s="67" t="s">
        <v>33</v>
      </c>
      <c r="E86" s="68" t="s">
        <v>166</v>
      </c>
      <c r="F86" s="72">
        <v>17157.39</v>
      </c>
    </row>
    <row r="87" spans="1:6" ht="13.5">
      <c r="A87" s="70">
        <f t="shared" si="1"/>
        <v>79</v>
      </c>
      <c r="B87" s="65" t="s">
        <v>63</v>
      </c>
      <c r="C87" s="66">
        <v>8245</v>
      </c>
      <c r="D87" s="67" t="s">
        <v>95</v>
      </c>
      <c r="E87" s="68" t="s">
        <v>168</v>
      </c>
      <c r="F87" s="72">
        <v>180624</v>
      </c>
    </row>
    <row r="88" spans="1:6" ht="27">
      <c r="A88" s="70">
        <f t="shared" si="1"/>
        <v>80</v>
      </c>
      <c r="B88" s="65" t="s">
        <v>63</v>
      </c>
      <c r="C88" s="66">
        <v>8244</v>
      </c>
      <c r="D88" s="67" t="s">
        <v>28</v>
      </c>
      <c r="E88" s="68" t="s">
        <v>169</v>
      </c>
      <c r="F88" s="72">
        <v>970000</v>
      </c>
    </row>
    <row r="89" spans="1:6" ht="13.5">
      <c r="A89" s="70">
        <f t="shared" si="1"/>
        <v>81</v>
      </c>
      <c r="B89" s="65" t="s">
        <v>63</v>
      </c>
      <c r="C89" s="66">
        <v>8240</v>
      </c>
      <c r="D89" s="67" t="s">
        <v>28</v>
      </c>
      <c r="E89" s="68" t="s">
        <v>170</v>
      </c>
      <c r="F89" s="72">
        <v>67255.63</v>
      </c>
    </row>
    <row r="90" spans="1:6" ht="13.5">
      <c r="A90" s="70"/>
      <c r="B90" s="65"/>
      <c r="C90" s="66"/>
      <c r="D90" s="67"/>
      <c r="E90" s="68"/>
      <c r="F90" s="72"/>
    </row>
    <row r="91" spans="1:6" ht="13.5">
      <c r="A91" s="70"/>
      <c r="B91" s="65"/>
      <c r="C91" s="66"/>
      <c r="D91" s="67"/>
      <c r="E91" s="68"/>
      <c r="F91" s="72"/>
    </row>
    <row r="92" spans="1:6" ht="14.25" thickBot="1">
      <c r="A92" s="73"/>
      <c r="B92" s="74"/>
      <c r="C92" s="75"/>
      <c r="D92" s="76"/>
      <c r="E92" s="77" t="s">
        <v>1</v>
      </c>
      <c r="F92" s="78">
        <f>SUM(F9:F91)</f>
        <v>2250204.08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4">
      <selection activeCell="D20" sqref="D20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39.421875" style="8" customWidth="1"/>
    <col min="6" max="6" width="15.00390625" style="8" customWidth="1"/>
    <col min="7" max="16384" width="10.421875" style="8" customWidth="1"/>
  </cols>
  <sheetData>
    <row r="1" spans="1:6" ht="12.75">
      <c r="A1" s="9" t="s">
        <v>19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20</v>
      </c>
      <c r="B3" s="5"/>
      <c r="C3" s="3"/>
      <c r="D3" s="5"/>
      <c r="E3" s="6"/>
      <c r="F3" s="3"/>
    </row>
    <row r="4" spans="1:6" ht="12.75">
      <c r="A4" s="9" t="s">
        <v>25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27</v>
      </c>
      <c r="D6" s="1" t="s">
        <v>173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2.5">
      <c r="A8" s="33" t="s">
        <v>3</v>
      </c>
      <c r="B8" s="34" t="s">
        <v>4</v>
      </c>
      <c r="C8" s="35" t="s">
        <v>5</v>
      </c>
      <c r="D8" s="34" t="s">
        <v>22</v>
      </c>
      <c r="E8" s="34" t="s">
        <v>23</v>
      </c>
      <c r="F8" s="37" t="s">
        <v>24</v>
      </c>
    </row>
    <row r="9" spans="1:6" ht="13.5">
      <c r="A9" s="81">
        <v>1</v>
      </c>
      <c r="B9" s="79">
        <v>43060</v>
      </c>
      <c r="C9" s="69">
        <v>14535</v>
      </c>
      <c r="D9" s="69" t="s">
        <v>28</v>
      </c>
      <c r="E9" s="80" t="s">
        <v>29</v>
      </c>
      <c r="F9" s="82">
        <v>3411.49</v>
      </c>
    </row>
    <row r="10" spans="1:6" ht="13.5">
      <c r="A10" s="81">
        <v>2</v>
      </c>
      <c r="B10" s="79">
        <v>43060</v>
      </c>
      <c r="C10" s="69">
        <v>8187</v>
      </c>
      <c r="D10" s="69" t="s">
        <v>30</v>
      </c>
      <c r="E10" s="80" t="s">
        <v>31</v>
      </c>
      <c r="F10" s="82">
        <v>15</v>
      </c>
    </row>
    <row r="11" spans="1:6" ht="13.5">
      <c r="A11" s="81">
        <v>3</v>
      </c>
      <c r="B11" s="79">
        <v>43061</v>
      </c>
      <c r="C11" s="69">
        <v>14568</v>
      </c>
      <c r="D11" s="69" t="s">
        <v>28</v>
      </c>
      <c r="E11" s="80" t="s">
        <v>32</v>
      </c>
      <c r="F11" s="82">
        <v>11231.34</v>
      </c>
    </row>
    <row r="12" spans="1:6" ht="13.5">
      <c r="A12" s="81">
        <v>4</v>
      </c>
      <c r="B12" s="79">
        <v>43062</v>
      </c>
      <c r="C12" s="69">
        <v>24609</v>
      </c>
      <c r="D12" s="69" t="s">
        <v>33</v>
      </c>
      <c r="E12" s="80" t="s">
        <v>34</v>
      </c>
      <c r="F12" s="82">
        <v>20420</v>
      </c>
    </row>
    <row r="13" spans="1:256" ht="13.5">
      <c r="A13" s="81">
        <v>5</v>
      </c>
      <c r="B13" s="79">
        <v>43062</v>
      </c>
      <c r="C13" s="69">
        <v>24607</v>
      </c>
      <c r="D13" s="69" t="s">
        <v>33</v>
      </c>
      <c r="E13" s="80" t="s">
        <v>35</v>
      </c>
      <c r="F13" s="82">
        <v>11159.28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81">
        <v>6</v>
      </c>
      <c r="B14" s="79">
        <v>43062</v>
      </c>
      <c r="C14" s="69">
        <v>24606</v>
      </c>
      <c r="D14" s="69" t="s">
        <v>33</v>
      </c>
      <c r="E14" s="80" t="s">
        <v>35</v>
      </c>
      <c r="F14" s="82">
        <v>7532.51</v>
      </c>
    </row>
    <row r="15" spans="1:6" ht="13.5">
      <c r="A15" s="81">
        <v>7</v>
      </c>
      <c r="B15" s="79">
        <v>43062</v>
      </c>
      <c r="C15" s="69">
        <v>24603</v>
      </c>
      <c r="D15" s="69" t="s">
        <v>33</v>
      </c>
      <c r="E15" s="80" t="s">
        <v>35</v>
      </c>
      <c r="F15" s="82">
        <v>13949.1</v>
      </c>
    </row>
    <row r="16" spans="1:6" ht="13.5">
      <c r="A16" s="81">
        <v>8</v>
      </c>
      <c r="B16" s="79">
        <v>43062</v>
      </c>
      <c r="C16" s="69">
        <v>24602</v>
      </c>
      <c r="D16" s="69" t="s">
        <v>33</v>
      </c>
      <c r="E16" s="80" t="s">
        <v>35</v>
      </c>
      <c r="F16" s="82">
        <v>13949.1</v>
      </c>
    </row>
    <row r="17" spans="1:6" ht="13.5">
      <c r="A17" s="81">
        <v>9</v>
      </c>
      <c r="B17" s="79">
        <v>43062</v>
      </c>
      <c r="C17" s="69">
        <v>24605</v>
      </c>
      <c r="D17" s="69" t="s">
        <v>33</v>
      </c>
      <c r="E17" s="80" t="s">
        <v>35</v>
      </c>
      <c r="F17" s="82">
        <v>7532.51</v>
      </c>
    </row>
    <row r="18" spans="1:6" ht="13.5">
      <c r="A18" s="81">
        <v>10</v>
      </c>
      <c r="B18" s="79">
        <v>43063</v>
      </c>
      <c r="C18" s="69">
        <v>24618</v>
      </c>
      <c r="D18" s="69" t="s">
        <v>33</v>
      </c>
      <c r="E18" s="80" t="s">
        <v>35</v>
      </c>
      <c r="F18" s="82">
        <v>46546</v>
      </c>
    </row>
    <row r="19" spans="1:6" ht="13.5">
      <c r="A19" s="81">
        <v>11</v>
      </c>
      <c r="B19" s="79">
        <v>43063</v>
      </c>
      <c r="C19" s="69">
        <v>24617</v>
      </c>
      <c r="D19" s="69" t="s">
        <v>33</v>
      </c>
      <c r="E19" s="80" t="s">
        <v>35</v>
      </c>
      <c r="F19" s="82">
        <v>13405.25</v>
      </c>
    </row>
    <row r="20" spans="1:6" ht="13.5">
      <c r="A20" s="81">
        <v>12</v>
      </c>
      <c r="B20" s="79">
        <v>43063</v>
      </c>
      <c r="C20" s="69">
        <v>24622</v>
      </c>
      <c r="D20" s="69" t="s">
        <v>33</v>
      </c>
      <c r="E20" s="80" t="s">
        <v>35</v>
      </c>
      <c r="F20" s="82">
        <v>19688.96</v>
      </c>
    </row>
    <row r="21" spans="1:6" ht="13.5">
      <c r="A21" s="81">
        <v>13</v>
      </c>
      <c r="B21" s="79">
        <v>43063</v>
      </c>
      <c r="C21" s="69">
        <v>24623</v>
      </c>
      <c r="D21" s="69" t="s">
        <v>33</v>
      </c>
      <c r="E21" s="80" t="s">
        <v>35</v>
      </c>
      <c r="F21" s="82">
        <v>22342.08</v>
      </c>
    </row>
    <row r="22" spans="1:6" ht="13.5">
      <c r="A22" s="81">
        <v>14</v>
      </c>
      <c r="B22" s="79">
        <v>43063</v>
      </c>
      <c r="C22" s="69">
        <v>24619</v>
      </c>
      <c r="D22" s="69" t="s">
        <v>33</v>
      </c>
      <c r="E22" s="80" t="s">
        <v>35</v>
      </c>
      <c r="F22" s="82">
        <v>12567.42</v>
      </c>
    </row>
    <row r="23" spans="1:6" ht="13.5">
      <c r="A23" s="81">
        <v>15</v>
      </c>
      <c r="B23" s="79">
        <v>43063</v>
      </c>
      <c r="C23" s="69">
        <v>24620</v>
      </c>
      <c r="D23" s="69" t="s">
        <v>33</v>
      </c>
      <c r="E23" s="80" t="s">
        <v>35</v>
      </c>
      <c r="F23" s="82">
        <v>20480.24</v>
      </c>
    </row>
    <row r="24" spans="1:6" ht="13.5">
      <c r="A24" s="81">
        <v>16</v>
      </c>
      <c r="B24" s="79">
        <v>43063</v>
      </c>
      <c r="C24" s="69">
        <v>24621</v>
      </c>
      <c r="D24" s="69" t="s">
        <v>33</v>
      </c>
      <c r="E24" s="80" t="s">
        <v>35</v>
      </c>
      <c r="F24" s="82">
        <v>37236.8</v>
      </c>
    </row>
    <row r="25" spans="1:6" ht="13.5">
      <c r="A25" s="81">
        <v>17</v>
      </c>
      <c r="B25" s="79">
        <v>43063</v>
      </c>
      <c r="C25" s="69">
        <v>24614</v>
      </c>
      <c r="D25" s="69" t="s">
        <v>33</v>
      </c>
      <c r="E25" s="80" t="s">
        <v>35</v>
      </c>
      <c r="F25" s="82">
        <v>20107.87</v>
      </c>
    </row>
    <row r="26" spans="1:6" ht="13.5">
      <c r="A26" s="81">
        <v>18</v>
      </c>
      <c r="B26" s="79">
        <v>43063</v>
      </c>
      <c r="C26" s="69">
        <v>24615</v>
      </c>
      <c r="D26" s="69" t="s">
        <v>33</v>
      </c>
      <c r="E26" s="80" t="s">
        <v>35</v>
      </c>
      <c r="F26" s="82">
        <v>47011.46</v>
      </c>
    </row>
    <row r="27" spans="1:6" ht="13.5">
      <c r="A27" s="81">
        <v>19</v>
      </c>
      <c r="B27" s="79">
        <v>43063</v>
      </c>
      <c r="C27" s="69">
        <v>24616</v>
      </c>
      <c r="D27" s="69" t="s">
        <v>33</v>
      </c>
      <c r="E27" s="80" t="s">
        <v>35</v>
      </c>
      <c r="F27" s="82">
        <v>18152.94</v>
      </c>
    </row>
    <row r="28" spans="1:6" ht="13.5">
      <c r="A28" s="81">
        <v>20</v>
      </c>
      <c r="B28" s="79">
        <v>43063</v>
      </c>
      <c r="C28" s="69">
        <v>24612</v>
      </c>
      <c r="D28" s="69" t="s">
        <v>33</v>
      </c>
      <c r="E28" s="80" t="s">
        <v>35</v>
      </c>
      <c r="F28" s="82">
        <v>16291.1</v>
      </c>
    </row>
    <row r="29" spans="1:6" ht="13.5">
      <c r="A29" s="81">
        <v>21</v>
      </c>
      <c r="B29" s="79">
        <v>43063</v>
      </c>
      <c r="C29" s="69">
        <v>24613</v>
      </c>
      <c r="D29" s="69" t="s">
        <v>33</v>
      </c>
      <c r="E29" s="80" t="s">
        <v>35</v>
      </c>
      <c r="F29" s="82">
        <v>11171.04</v>
      </c>
    </row>
    <row r="30" spans="1:6" ht="14.25" thickBot="1">
      <c r="A30" s="83" t="s">
        <v>1</v>
      </c>
      <c r="B30" s="84"/>
      <c r="C30" s="84"/>
      <c r="D30" s="84"/>
      <c r="E30" s="85"/>
      <c r="F30" s="86">
        <f>SUM(F9:F29)</f>
        <v>374201.49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2017-11-28T13:55:09Z</cp:lastPrinted>
  <dcterms:created xsi:type="dcterms:W3CDTF">2016-01-19T13:06:09Z</dcterms:created>
  <dcterms:modified xsi:type="dcterms:W3CDTF">2017-11-28T13:56:18Z</dcterms:modified>
  <cp:category/>
  <cp:version/>
  <cp:contentType/>
  <cp:contentStatus/>
</cp:coreProperties>
</file>