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proiecte 87.01" sheetId="6" r:id="rId6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<sst xmlns="http://schemas.openxmlformats.org/spreadsheetml/2006/main" count="454" uniqueCount="247">
  <si>
    <t>MINISTERUL  FINANTELOR  PUBLICE</t>
  </si>
  <si>
    <t xml:space="preserve">CAP 51 01 "AUTORITATI PUBLICE SI ACTIUNI EXTERNE" </t>
  </si>
  <si>
    <t>TITL. 10 "CHELTUIELI DE PERSONAL"</t>
  </si>
  <si>
    <t>perioada:</t>
  </si>
  <si>
    <t>22-26.09.2014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</si>
  <si>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</si>
  <si>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</si>
  <si>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</si>
  <si>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</si>
  <si>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</si>
  <si>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</si>
  <si>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</si>
  <si>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septemb</t>
  </si>
  <si>
    <t>Total 10.01.01</t>
  </si>
  <si>
    <t>Subtotal 10.01.06</t>
  </si>
  <si>
    <t>10.01.06</t>
  </si>
  <si>
    <t>alim card indemniz com, impoz, contributii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</si>
  <si>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</si>
  <si>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</si>
  <si>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</si>
  <si>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</si>
  <si>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</si>
  <si>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</si>
  <si>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</si>
  <si>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</si>
  <si>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</si>
  <si>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 depl int</t>
  </si>
  <si>
    <t>Total 10.01.13</t>
  </si>
  <si>
    <t>Subtotal 10.01.30</t>
  </si>
  <si>
    <t>10.01.30</t>
  </si>
  <si>
    <t>Total 10.01.30</t>
  </si>
  <si>
    <t>Subtotal 10.03.01</t>
  </si>
  <si>
    <t>10.03.01</t>
  </si>
  <si>
    <t>CAS ret și pl com</t>
  </si>
  <si>
    <t>Total 10.03.01</t>
  </si>
  <si>
    <t>Subtotal 10.03.02</t>
  </si>
  <si>
    <t>10.03.02</t>
  </si>
  <si>
    <t>somaj ret și pl com</t>
  </si>
  <si>
    <t>Total 10.03.02</t>
  </si>
  <si>
    <t>Subtotal 10.03.03</t>
  </si>
  <si>
    <t>10.03.03</t>
  </si>
  <si>
    <t>CASS ret și pl com</t>
  </si>
  <si>
    <t>Total 10.03.03</t>
  </si>
  <si>
    <t>Subtotal 10.03.04</t>
  </si>
  <si>
    <t>10.03.04</t>
  </si>
  <si>
    <t>acc și boli prof ret și pl com</t>
  </si>
  <si>
    <t>Total 10.03.04</t>
  </si>
  <si>
    <t>Subtotal 10.03.06</t>
  </si>
  <si>
    <t>10.03.06</t>
  </si>
  <si>
    <t>Total 10.03.06</t>
  </si>
  <si>
    <t>CAP 51 01 "AUTORITATI PUBLICE SI ACTIUNI EXTERNE" TITLUL 20 "BUNURI SI SERVICII"</t>
  </si>
  <si>
    <t>Nr. crt</t>
  </si>
  <si>
    <t>DATA</t>
  </si>
  <si>
    <t>ORDIN DE PLATA/ CEC/ FOAIE DE VARSAMANT</t>
  </si>
  <si>
    <t>FURNIZOR/BENEFICIAR</t>
  </si>
  <si>
    <t xml:space="preserve">FACTURA            </t>
  </si>
  <si>
    <t>SUMA</t>
  </si>
  <si>
    <t>22,09,2014</t>
  </si>
  <si>
    <t>Monitorul Oficial</t>
  </si>
  <si>
    <t>publicari ordine</t>
  </si>
  <si>
    <t>Rolfcard Industrial</t>
  </si>
  <si>
    <t>cartele proximitate</t>
  </si>
  <si>
    <t>Gilmar</t>
  </si>
  <si>
    <t>reparații climatizoare</t>
  </si>
  <si>
    <t>Rolix Impex Series</t>
  </si>
  <si>
    <t>suporturi biciclete</t>
  </si>
  <si>
    <t>Compania Naționala Poșta Romana</t>
  </si>
  <si>
    <t>servicii postale</t>
  </si>
  <si>
    <t>Buget de Stat</t>
  </si>
  <si>
    <t>TVA FTI</t>
  </si>
  <si>
    <t>MFP</t>
  </si>
  <si>
    <t>alim Bloomberg</t>
  </si>
  <si>
    <t>alim FTI</t>
  </si>
  <si>
    <t>alim Swift</t>
  </si>
  <si>
    <t>alim Reuters</t>
  </si>
  <si>
    <t>TVA Bloomberg</t>
  </si>
  <si>
    <t>TVA Reuters</t>
  </si>
  <si>
    <t>24,09,2014</t>
  </si>
  <si>
    <t>TVA Swift</t>
  </si>
  <si>
    <t>GTS Telecom</t>
  </si>
  <si>
    <t>servicii rețea</t>
  </si>
  <si>
    <t>25,09,2014</t>
  </si>
  <si>
    <t>Elasaco Solutions</t>
  </si>
  <si>
    <t>pieses schimb</t>
  </si>
  <si>
    <t>Patria Credit</t>
  </si>
  <si>
    <t>mentenanta Mircea Voda</t>
  </si>
  <si>
    <t>26,09,2014</t>
  </si>
  <si>
    <t>Idesys Networks</t>
  </si>
  <si>
    <t>router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</si>
  <si>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</si>
  <si>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</si>
  <si>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</si>
  <si>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</si>
  <si>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perioada :</t>
  </si>
  <si>
    <t xml:space="preserve"> 22.09 – 26.09.2014</t>
  </si>
  <si>
    <t>Data</t>
  </si>
  <si>
    <t>Document</t>
  </si>
  <si>
    <t>Explicaţii</t>
  </si>
  <si>
    <t>Furnizor/Beneficiar suma</t>
  </si>
  <si>
    <t>Suma (lei)</t>
  </si>
  <si>
    <t>OP 5499</t>
  </si>
  <si>
    <t>Achiziție module birou și dulapuri – SMIS 1112 – 56.19.01</t>
  </si>
  <si>
    <t>Mobteco product</t>
  </si>
  <si>
    <t>OP 5500</t>
  </si>
  <si>
    <t>Achiziție module birou și dulapuri – SMIS 1112 – 56.19.02</t>
  </si>
  <si>
    <t>OP 5501</t>
  </si>
  <si>
    <t>Achiziție module birou și dulapuri – SMIS 1112 – 56.19.03</t>
  </si>
  <si>
    <t>OP 5625</t>
  </si>
  <si>
    <t>Alimentare cont deplasare Belgia – SMIS 1112 – 56.19.01</t>
  </si>
  <si>
    <t>OP 5626</t>
  </si>
  <si>
    <t>Alimentare cont deplasare Belgia – SMIS 1112 – 56.19.02</t>
  </si>
  <si>
    <t>OP 5627</t>
  </si>
  <si>
    <t>Alimentare cont deplasare Belgia – SMIS 1112 – 56.19.03</t>
  </si>
  <si>
    <t>TOTAL TITLU</t>
  </si>
  <si>
    <t>MINISTERUL FINANTELOR PUBLICE</t>
  </si>
  <si>
    <t xml:space="preserve">CAPITOLUL 54.01 "ALTE SERVICII PUBLICE GENERALE"   </t>
  </si>
  <si>
    <t>TITLUL 20 "BUNURI SI SERVICII"</t>
  </si>
  <si>
    <t>Nr.crt</t>
  </si>
  <si>
    <t>BENEFICIAR</t>
  </si>
  <si>
    <t xml:space="preserve">EXPLICATIE         </t>
  </si>
  <si>
    <t>SUMA (lei)</t>
  </si>
  <si>
    <t>BIROU EXPERTIZA</t>
  </si>
  <si>
    <t>onorariu expert dosar 10457/94/2012</t>
  </si>
  <si>
    <t>PERSOANA JURIDICA</t>
  </si>
  <si>
    <t>onorariu curator dosar 10/1285/2014</t>
  </si>
  <si>
    <t>onorariu curator dosar 974/1285/2013</t>
  </si>
  <si>
    <t>onorariu curator dosar 48003/301/2013</t>
  </si>
  <si>
    <t>cheltuieli judecată dosar 6708/2/2010</t>
  </si>
  <si>
    <t>PERSOANA FIZICA</t>
  </si>
  <si>
    <t>cheltuieli judecată dosar 1054/197/2012</t>
  </si>
  <si>
    <t>cheltuieli judecată dosar 4152/117/2012</t>
  </si>
  <si>
    <t>cheltuieli fotocopiere dosar 7160/302/2014</t>
  </si>
  <si>
    <t>cheltuieli judecată dosar 6723/111/2010</t>
  </si>
  <si>
    <t>cheltuieli judecată dosar 1138/88/2012</t>
  </si>
  <si>
    <t>cheltuieli judecată dosar 9190/94/2012</t>
  </si>
  <si>
    <t>cheltuieli judecată dosar 3733/197/2013</t>
  </si>
  <si>
    <t>cheltuieli judecată dosar 3024/243/2012</t>
  </si>
  <si>
    <t>cheltuieli judecată dosar 9814/314/2011</t>
  </si>
  <si>
    <t>cheltuieli judecată dosar 16613/197/2012</t>
  </si>
  <si>
    <t>cheltuieli judecată dosar 3163/252/2011</t>
  </si>
  <si>
    <t>cheltuieli judecată dosar 44336/3/2009</t>
  </si>
  <si>
    <t>cheltuieli judecată dosar 20084/180/2011</t>
  </si>
  <si>
    <t>cheltuieli judecată dosar 378/43/2010</t>
  </si>
  <si>
    <t>cheltuieli judecată dosar 10332/118/2010</t>
  </si>
  <si>
    <t>onorarii avocat incasate  de MFP</t>
  </si>
  <si>
    <t>cheltuieli judecată dosar 42348/300/2010</t>
  </si>
  <si>
    <t>cheltuieli judecată CEDO</t>
  </si>
  <si>
    <t>cheltuieli executare dosar 157/E/2012</t>
  </si>
  <si>
    <t>cheltuieli judecată dosar 1860/88/2009</t>
  </si>
  <si>
    <t>cheltuieli judecată dosar  6659/271/2011</t>
  </si>
  <si>
    <t>cheltuieli executare dosar 202/F/2012</t>
  </si>
  <si>
    <t>cheltuieli judecată dosar 17554/197/2011</t>
  </si>
  <si>
    <t>cheltuieli fotocopiere dosar 1143/2013</t>
  </si>
  <si>
    <t>cheltuieli judecată  dosar7781/325/2013</t>
  </si>
  <si>
    <t>cheltuieli judecată  CEDO</t>
  </si>
  <si>
    <t>cheltuieli judecată dosar 2517/111/2010</t>
  </si>
  <si>
    <t>cheltuieli judecată dosar  5158/211/2013</t>
  </si>
  <si>
    <t>BUGET DE STAT</t>
  </si>
  <si>
    <t>cheltuieli judiciare dosar 17566/3/2014</t>
  </si>
  <si>
    <t>cheltuieli judecată dosar 4010/325/2009</t>
  </si>
  <si>
    <t>cheltuieli judecată dosar 2311/119/2012</t>
  </si>
  <si>
    <t>cheltuieli judecată dosar  5470/2/2011</t>
  </si>
  <si>
    <t>cheltuieli judecată dosar  20151/193/2012</t>
  </si>
  <si>
    <t>cheltuieli judiciare dosar  13760/3/2014</t>
  </si>
  <si>
    <t>cheltuieli judecată dosar  5403/176/2012</t>
  </si>
  <si>
    <t>cheltuieli judecată dosar  1747/197/2013</t>
  </si>
  <si>
    <t>cheltuieli judecată dosar  2340/109/2012</t>
  </si>
  <si>
    <t>cheltuieli judecată dosar  6580/197/2013</t>
  </si>
  <si>
    <t>cheltuieli judecată dosar  18090/3/2010</t>
  </si>
  <si>
    <t>cheltuieli judecată dosar  97132/62/2012</t>
  </si>
  <si>
    <t>cheltuieli judecată dosar  4099/300/2012</t>
  </si>
  <si>
    <t>cheltuieli judiciare dosar  41360/3/2013</t>
  </si>
  <si>
    <t>cheltuieli judecată dosar 3192/111/2012</t>
  </si>
  <si>
    <t>cheltuieli judecată dosar 3363/104/2013</t>
  </si>
  <si>
    <t>cheltuieli judecată dosar 6623/197/2013</t>
  </si>
  <si>
    <t xml:space="preserve">cheltuieli judecată dosar 7780/325/2013                  </t>
  </si>
  <si>
    <t>cheltuieli judecată dosar 11243/62/2011</t>
  </si>
  <si>
    <t>cheltuieli judecată dosar 700/320/2013</t>
  </si>
  <si>
    <t>cheltuieli judiciare dosar 6017/117/2011</t>
  </si>
  <si>
    <t>cheltuieli judiciare dosar 4408/87/2013</t>
  </si>
  <si>
    <t>cheltuieli judecată dosar 2147/740/2011</t>
  </si>
  <si>
    <t xml:space="preserve">cheltuieli judecată dosar 43488/3/2012 </t>
  </si>
  <si>
    <t>cheltuieli judecată dosar 2306/2/2011</t>
  </si>
  <si>
    <t>cheltuieli judecata dosar 2415/180/2008</t>
  </si>
  <si>
    <t>cheltuieli judecată dosar 1803/193/2012</t>
  </si>
  <si>
    <t>cheltuieli judecată dosar 6644/109/2011</t>
  </si>
  <si>
    <t>cheltuieli judecată dosar 16214/63/2014</t>
  </si>
  <si>
    <t>cheltuieli judecată dosar 5960/114/2012</t>
  </si>
  <si>
    <t>cheltuieli judecată dosar 29180/4/2012</t>
  </si>
  <si>
    <t>cheltuieli judecata dosar 5865/3/2013</t>
  </si>
  <si>
    <t>cheltuieli judecată dosar 1297/281/2012</t>
  </si>
  <si>
    <t>cheltuieli judecata dosar 1231/197/2011</t>
  </si>
  <si>
    <t>cheltuieli judecata dosar 39227/3/2010</t>
  </si>
  <si>
    <t>cheltuieli judiciare dosar 10422/117/2012</t>
  </si>
  <si>
    <t>cheltuieli judiciare dosar  697/P/2012</t>
  </si>
  <si>
    <t>cheltuieli judiciare dosar  1084/57/2013</t>
  </si>
  <si>
    <t>cheltuieli judiciare dosar  24/114/2014</t>
  </si>
  <si>
    <t>cheltuieli judiciare dosar  589/114/2014</t>
  </si>
  <si>
    <t>cheltuieli judiciare dosar  520/P/2014</t>
  </si>
  <si>
    <t>cheltuieli judiciare dosar  7048/114/2012</t>
  </si>
  <si>
    <t>cheltuieli judiciare dosar  6493/114/2012</t>
  </si>
  <si>
    <t>cheltuieli judecata dosar 5839/108/2012</t>
  </si>
  <si>
    <t>cheltuieli judecata dosar 9747/99/2011</t>
  </si>
  <si>
    <t>cheltuieli judecata dosar 1324/104/2012</t>
  </si>
  <si>
    <t>cheltuieli judecată dosar 1596/197/2013</t>
  </si>
  <si>
    <t>cheltuieli judecată dosar 1431/108/2014</t>
  </si>
  <si>
    <t>cheltuieli judecată dosar 8661/99/2012</t>
  </si>
  <si>
    <t>cheltuieli judecată dosar 12258/02/2010</t>
  </si>
  <si>
    <t>cheltuieli judecată dosar 16204/63/2012</t>
  </si>
  <si>
    <t>cheltuieli judecată dosar 3155/115/2013</t>
  </si>
  <si>
    <t>cheltuieli judiciare dosar  2271/62/2014</t>
  </si>
  <si>
    <t>TOTAL</t>
  </si>
  <si>
    <t>TITLUL 59 "ALTE CHELTUIELI"</t>
  </si>
  <si>
    <t>despagubire dosar 4017/113/2009</t>
  </si>
  <si>
    <t>despagubire dosar 6575/83/2010</t>
  </si>
  <si>
    <t>despagubire dosar 2121/84/2012</t>
  </si>
  <si>
    <t>dosar executare 333/2014</t>
  </si>
  <si>
    <t>dosar executare 193/2014</t>
  </si>
  <si>
    <t>penalitati despagubire CEDO</t>
  </si>
  <si>
    <t>despagubire CEDO</t>
  </si>
  <si>
    <t>dosar executare 130/2014</t>
  </si>
  <si>
    <t>dosar executare 67/2014</t>
  </si>
  <si>
    <t>dosar executare 49/2013</t>
  </si>
  <si>
    <t>despagubire dosar 8121/83/2010</t>
  </si>
  <si>
    <t>dosar executare 146/2014</t>
  </si>
  <si>
    <t>cauțiune dosar 36743/299/2014</t>
  </si>
  <si>
    <t>despagubire dosar 10332/118/2010</t>
  </si>
  <si>
    <t>despagubire dosar 37843/2010</t>
  </si>
  <si>
    <t>despagubire dosar 7264/83/2011</t>
  </si>
  <si>
    <t>despagubire dosar 2592/101/2012</t>
  </si>
  <si>
    <t>despagubire dosar 5995/86/2010</t>
  </si>
  <si>
    <t>despagubire dosar 378/43/2010</t>
  </si>
  <si>
    <t>despagubire dosar 2517/111/2010</t>
  </si>
  <si>
    <t>despagubire dosar 6723/111/2010</t>
  </si>
  <si>
    <t>BNR</t>
  </si>
  <si>
    <t xml:space="preserve">despagubire metale pretioase </t>
  </si>
  <si>
    <t>26.09,2014</t>
  </si>
  <si>
    <t>despagubire dosar 2896/83/2010</t>
  </si>
  <si>
    <t>despagubire dosar 3192/111/2012</t>
  </si>
  <si>
    <t>CAPITOLUL 87.01 "ALTE ACŢIUNI ECONOMICE"</t>
  </si>
  <si>
    <t>TITLUL 56.37 "PROIECTE CU FINANŢARE DIN FEN POSTADERARE"</t>
  </si>
  <si>
    <t xml:space="preserve">perioada </t>
  </si>
  <si>
    <t xml:space="preserve"> Saptamana: 22.09 – 26.09.2014</t>
  </si>
  <si>
    <t>Suma</t>
  </si>
  <si>
    <t>OP 5601</t>
  </si>
  <si>
    <t>Plata cofinantare a costurilor de management – FDRS</t>
  </si>
  <si>
    <t>FRDS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</si>
</sst>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36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9" fontId="0" fillId="0" borderId="16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164" fontId="19" fillId="0" borderId="17" xfId="0" applyFont="1" applyBorder="1" applyAlignment="1">
      <alignment horizontal="center" vertical="center" wrapText="1"/>
    </xf>
    <xf numFmtId="164" fontId="19" fillId="0" borderId="17" xfId="0" applyFont="1" applyBorder="1" applyAlignment="1">
      <alignment horizontal="center" vertical="center"/>
    </xf>
    <xf numFmtId="164" fontId="19" fillId="0" borderId="18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8" fontId="0" fillId="0" borderId="20" xfId="0" applyNumberFormat="1" applyFont="1" applyBorder="1" applyAlignment="1">
      <alignment/>
    </xf>
    <xf numFmtId="164" fontId="0" fillId="0" borderId="16" xfId="0" applyFill="1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2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2" xfId="0" applyFill="1" applyBorder="1" applyAlignment="1">
      <alignment/>
    </xf>
    <xf numFmtId="164" fontId="0" fillId="0" borderId="24" xfId="0" applyFill="1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6" xfId="0" applyFont="1" applyBorder="1" applyAlignment="1">
      <alignment/>
    </xf>
    <xf numFmtId="168" fontId="0" fillId="0" borderId="13" xfId="0" applyNumberFormat="1" applyFont="1" applyBorder="1" applyAlignment="1">
      <alignment/>
    </xf>
    <xf numFmtId="164" fontId="0" fillId="0" borderId="27" xfId="0" applyFill="1" applyBorder="1" applyAlignment="1">
      <alignment/>
    </xf>
    <xf numFmtId="164" fontId="0" fillId="0" borderId="28" xfId="0" applyBorder="1" applyAlignment="1">
      <alignment/>
    </xf>
    <xf numFmtId="168" fontId="0" fillId="0" borderId="29" xfId="0" applyNumberFormat="1" applyBorder="1" applyAlignment="1">
      <alignment/>
    </xf>
    <xf numFmtId="164" fontId="0" fillId="0" borderId="29" xfId="0" applyFill="1" applyBorder="1" applyAlignment="1">
      <alignment/>
    </xf>
    <xf numFmtId="164" fontId="0" fillId="0" borderId="29" xfId="0" applyBorder="1" applyAlignment="1">
      <alignment/>
    </xf>
    <xf numFmtId="164" fontId="19" fillId="0" borderId="29" xfId="0" applyFont="1" applyBorder="1" applyAlignment="1">
      <alignment horizontal="right"/>
    </xf>
    <xf numFmtId="165" fontId="19" fillId="0" borderId="30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left"/>
      <protection/>
    </xf>
    <xf numFmtId="164" fontId="21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19" fillId="0" borderId="0" xfId="58" applyFont="1" applyBorder="1" applyAlignment="1">
      <alignment horizontal="left" wrapText="1"/>
      <protection/>
    </xf>
    <xf numFmtId="164" fontId="21" fillId="0" borderId="31" xfId="58" applyFont="1" applyBorder="1" applyAlignment="1">
      <alignment horizontal="center"/>
      <protection/>
    </xf>
    <xf numFmtId="164" fontId="21" fillId="0" borderId="32" xfId="58" applyFont="1" applyBorder="1" applyAlignment="1">
      <alignment horizontal="center"/>
      <protection/>
    </xf>
    <xf numFmtId="164" fontId="21" fillId="0" borderId="33" xfId="58" applyFont="1" applyBorder="1" applyAlignment="1">
      <alignment horizontal="center" wrapText="1"/>
      <protection/>
    </xf>
    <xf numFmtId="164" fontId="21" fillId="0" borderId="34" xfId="58" applyFont="1" applyBorder="1" applyAlignment="1">
      <alignment horizontal="center"/>
      <protection/>
    </xf>
    <xf numFmtId="168" fontId="20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center" wrapText="1"/>
    </xf>
    <xf numFmtId="164" fontId="20" fillId="0" borderId="13" xfId="0" applyFont="1" applyBorder="1" applyAlignment="1">
      <alignment horizontal="center"/>
    </xf>
    <xf numFmtId="164" fontId="0" fillId="0" borderId="35" xfId="0" applyFont="1" applyBorder="1" applyAlignment="1">
      <alignment horizontal="center"/>
    </xf>
    <xf numFmtId="164" fontId="20" fillId="0" borderId="10" xfId="0" applyFont="1" applyBorder="1" applyAlignment="1">
      <alignment horizontal="left" wrapText="1"/>
    </xf>
    <xf numFmtId="168" fontId="20" fillId="0" borderId="36" xfId="0" applyNumberFormat="1" applyFont="1" applyBorder="1" applyAlignment="1">
      <alignment horizontal="center"/>
    </xf>
    <xf numFmtId="164" fontId="20" fillId="0" borderId="37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8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1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9" xfId="63" applyFont="1" applyBorder="1" applyAlignment="1">
      <alignment horizontal="center" vertical="center"/>
      <protection/>
    </xf>
    <xf numFmtId="164" fontId="19" fillId="0" borderId="39" xfId="63" applyFont="1" applyBorder="1" applyAlignment="1">
      <alignment horizontal="center" vertical="center" wrapText="1"/>
      <protection/>
    </xf>
    <xf numFmtId="164" fontId="19" fillId="0" borderId="39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40" xfId="63" applyNumberFormat="1" applyFont="1" applyBorder="1" applyAlignment="1">
      <alignment horizontal="center" vertical="center"/>
      <protection/>
    </xf>
    <xf numFmtId="164" fontId="0" fillId="0" borderId="40" xfId="63" applyFont="1" applyBorder="1" applyAlignment="1">
      <alignment horizontal="center" vertical="center" wrapText="1"/>
      <protection/>
    </xf>
    <xf numFmtId="164" fontId="0" fillId="0" borderId="40" xfId="63" applyFont="1" applyBorder="1" applyAlignment="1">
      <alignment horizontal="center" vertical="center"/>
      <protection/>
    </xf>
    <xf numFmtId="164" fontId="0" fillId="0" borderId="40" xfId="63" applyFont="1" applyBorder="1" applyAlignment="1">
      <alignment horizontal="left" vertical="center"/>
      <protection/>
    </xf>
    <xf numFmtId="166" fontId="0" fillId="0" borderId="40" xfId="60" applyNumberFormat="1" applyFont="1" applyBorder="1" applyAlignment="1">
      <alignment horizontal="right" vertical="center"/>
      <protection/>
    </xf>
    <xf numFmtId="164" fontId="23" fillId="0" borderId="10" xfId="63" applyFont="1" applyBorder="1" applyAlignment="1">
      <alignment horizontal="center" vertical="center"/>
      <protection/>
    </xf>
    <xf numFmtId="168" fontId="19" fillId="0" borderId="41" xfId="63" applyNumberFormat="1" applyFont="1" applyBorder="1" applyAlignment="1">
      <alignment horizontal="center" vertical="center"/>
      <protection/>
    </xf>
    <xf numFmtId="164" fontId="19" fillId="0" borderId="41" xfId="63" applyFont="1" applyBorder="1" applyAlignment="1">
      <alignment horizontal="center" vertical="center" wrapText="1"/>
      <protection/>
    </xf>
    <xf numFmtId="164" fontId="19" fillId="0" borderId="41" xfId="63" applyFont="1" applyBorder="1" applyAlignment="1">
      <alignment horizontal="center" vertical="center"/>
      <protection/>
    </xf>
    <xf numFmtId="164" fontId="19" fillId="0" borderId="41" xfId="63" applyFont="1" applyBorder="1" applyAlignment="1">
      <alignment horizontal="left" vertical="center"/>
      <protection/>
    </xf>
    <xf numFmtId="166" fontId="23" fillId="0" borderId="41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0" fillId="0" borderId="10" xfId="60" applyFont="1" applyBorder="1" applyAlignment="1">
      <alignment horizont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left"/>
      <protection/>
    </xf>
    <xf numFmtId="166" fontId="0" fillId="0" borderId="10" xfId="60" applyNumberFormat="1" applyFont="1" applyBorder="1" applyAlignment="1">
      <alignment horizontal="right"/>
      <protection/>
    </xf>
    <xf numFmtId="164" fontId="23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3" fillId="0" borderId="10" xfId="62" applyNumberFormat="1" applyFont="1" applyBorder="1" applyAlignment="1">
      <alignment horizontal="right"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71" fontId="22" fillId="0" borderId="0" xfId="58" applyNumberFormat="1" applyFont="1" applyFill="1" applyBorder="1" applyAlignment="1">
      <alignment horizontal="left"/>
      <protection/>
    </xf>
    <xf numFmtId="171" fontId="22" fillId="0" borderId="0" xfId="58" applyNumberFormat="1" applyFont="1" applyFill="1" applyBorder="1" applyAlignment="1">
      <alignment horizontal="center"/>
      <protection/>
    </xf>
    <xf numFmtId="164" fontId="22" fillId="0" borderId="0" xfId="58" applyFont="1" applyBorder="1" applyAlignment="1">
      <alignment horizontal="left" wrapText="1"/>
      <protection/>
    </xf>
    <xf numFmtId="164" fontId="21" fillId="0" borderId="19" xfId="58" applyFont="1" applyBorder="1" applyAlignment="1">
      <alignment horizontal="center"/>
      <protection/>
    </xf>
    <xf numFmtId="164" fontId="21" fillId="0" borderId="16" xfId="58" applyFont="1" applyBorder="1" applyAlignment="1">
      <alignment horizontal="center"/>
      <protection/>
    </xf>
    <xf numFmtId="164" fontId="21" fillId="0" borderId="42" xfId="58" applyFont="1" applyBorder="1" applyAlignment="1">
      <alignment horizontal="center"/>
      <protection/>
    </xf>
    <xf numFmtId="168" fontId="20" fillId="0" borderId="10" xfId="0" applyNumberFormat="1" applyFont="1" applyBorder="1" applyAlignment="1">
      <alignment horizontal="left"/>
    </xf>
    <xf numFmtId="164" fontId="20" fillId="0" borderId="10" xfId="58" applyFont="1" applyBorder="1" applyAlignment="1">
      <alignment horizontal="center" wrapText="1"/>
      <protection/>
    </xf>
    <xf numFmtId="166" fontId="20" fillId="0" borderId="23" xfId="58" applyNumberFormat="1" applyFont="1" applyBorder="1" applyAlignment="1">
      <alignment horizontal="right"/>
      <protection/>
    </xf>
    <xf numFmtId="168" fontId="20" fillId="0" borderId="36" xfId="0" applyNumberFormat="1" applyFont="1" applyBorder="1" applyAlignment="1">
      <alignment horizontal="left"/>
    </xf>
    <xf numFmtId="164" fontId="20" fillId="0" borderId="13" xfId="0" applyFont="1" applyBorder="1" applyAlignment="1">
      <alignment horizontal="left"/>
    </xf>
    <xf numFmtId="164" fontId="20" fillId="0" borderId="10" xfId="58" applyFont="1" applyBorder="1" applyAlignment="1">
      <alignment horizontal="left"/>
      <protection/>
    </xf>
    <xf numFmtId="166" fontId="20" fillId="0" borderId="25" xfId="58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2"/>
  <sheetViews>
    <sheetView tabSelected="1" workbookViewId="0" topLeftCell="C1">
      <selection activeCell="F8" sqref="F8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>
      <c r="C6" s="1"/>
      <c r="D6" s="1"/>
      <c r="E6" s="1"/>
      <c r="F6" s="1"/>
      <c r="K6" s="2"/>
    </row>
    <row r="7" spans="3:11" ht="14.25">
      <c r="C7" s="1"/>
      <c r="D7" s="1"/>
      <c r="E7" s="1"/>
      <c r="F7" s="1"/>
      <c r="K7" s="2"/>
    </row>
    <row r="8" spans="3:11" ht="14.25">
      <c r="C8" s="1"/>
      <c r="D8" s="1"/>
      <c r="E8" s="1"/>
      <c r="F8" s="1"/>
      <c r="K8" s="2"/>
    </row>
    <row r="9" spans="3:11" ht="14.25">
      <c r="C9" s="1"/>
      <c r="D9" s="3"/>
      <c r="E9" s="4" t="s">
        <v>3</v>
      </c>
      <c r="F9" s="1" t="s">
        <v>4</v>
      </c>
      <c r="K9" s="2"/>
    </row>
    <row r="10" spans="3:11" ht="14.25">
      <c r="C10" s="1"/>
      <c r="D10" s="3"/>
      <c r="E10" s="1"/>
      <c r="F10" s="5"/>
      <c r="K10" s="2"/>
    </row>
    <row r="11" spans="4:6" ht="14.25">
      <c r="D11" s="1"/>
      <c r="E11" s="1"/>
      <c r="F11" s="1"/>
    </row>
    <row r="12" spans="3:10" ht="25.5" customHeight="1">
      <c r="C12" s="6" t="s">
        <v>5</v>
      </c>
      <c r="D12" s="6" t="s">
        <v>6</v>
      </c>
      <c r="E12" s="6" t="s">
        <v>7</v>
      </c>
      <c r="F12" s="6" t="s">
        <v>8</v>
      </c>
      <c r="G12" s="6" t="s">
        <v>9</v>
      </c>
      <c r="H12" s="7"/>
      <c r="I12" s="7"/>
      <c r="J12" s="7"/>
    </row>
    <row r="13" spans="3:10" ht="12.75" customHeight="1">
      <c r="C13" s="8" t="s">
        <v>10</v>
      </c>
      <c r="D13" s="6"/>
      <c r="E13" s="6"/>
      <c r="F13" s="9">
        <v>66684143</v>
      </c>
      <c r="G13" s="6"/>
      <c r="H13" s="7"/>
      <c r="I13" s="7"/>
      <c r="J13" s="7"/>
    </row>
    <row r="14" spans="3:10" ht="14.25">
      <c r="C14" s="10" t="s">
        <v>11</v>
      </c>
      <c r="D14" s="11" t="s">
        <v>12</v>
      </c>
      <c r="E14" s="12"/>
      <c r="F14" s="13"/>
      <c r="G14" s="12"/>
      <c r="H14" s="7"/>
      <c r="I14" s="7"/>
      <c r="J14" s="7"/>
    </row>
    <row r="15" spans="3:10" ht="14.25">
      <c r="C15" s="10"/>
      <c r="D15" s="11"/>
      <c r="E15" s="12"/>
      <c r="F15" s="13"/>
      <c r="G15" s="12"/>
      <c r="H15" s="7"/>
      <c r="I15" s="7"/>
      <c r="J15" s="7"/>
    </row>
    <row r="16" spans="3:10" ht="14.25">
      <c r="C16" s="10"/>
      <c r="D16" s="11"/>
      <c r="E16" s="12"/>
      <c r="F16" s="13"/>
      <c r="G16" s="12"/>
      <c r="H16" s="7"/>
      <c r="I16" s="7"/>
      <c r="J16" s="7"/>
    </row>
    <row r="17" spans="3:10" ht="14.25">
      <c r="C17" s="14" t="s">
        <v>13</v>
      </c>
      <c r="D17" s="15"/>
      <c r="E17" s="16"/>
      <c r="F17" s="17">
        <f>SUM(F13:F16)</f>
        <v>66684143</v>
      </c>
      <c r="G17" s="16"/>
      <c r="H17" s="7"/>
      <c r="I17" s="7"/>
      <c r="J17" s="7"/>
    </row>
    <row r="18" spans="3:10" ht="14.25">
      <c r="C18" s="18" t="s">
        <v>14</v>
      </c>
      <c r="D18" s="19"/>
      <c r="E18" s="20"/>
      <c r="F18" s="21">
        <v>176777</v>
      </c>
      <c r="G18" s="20"/>
      <c r="H18" s="7"/>
      <c r="I18" s="7"/>
      <c r="J18" s="7"/>
    </row>
    <row r="19" spans="3:10" ht="14.25">
      <c r="C19" s="22" t="s">
        <v>15</v>
      </c>
      <c r="D19" s="12" t="s">
        <v>12</v>
      </c>
      <c r="E19" s="12">
        <v>22</v>
      </c>
      <c r="F19" s="13">
        <v>1204</v>
      </c>
      <c r="G19" s="12" t="s">
        <v>16</v>
      </c>
      <c r="H19" s="7"/>
      <c r="I19" s="7"/>
      <c r="J19" s="7"/>
    </row>
    <row r="20" spans="3:10" ht="14.25">
      <c r="C20" s="22"/>
      <c r="D20" s="12"/>
      <c r="E20" s="12"/>
      <c r="F20" s="13"/>
      <c r="G20" s="12"/>
      <c r="H20" s="7"/>
      <c r="I20" s="7"/>
      <c r="J20" s="7"/>
    </row>
    <row r="21" spans="3:10" ht="14.25">
      <c r="C21" s="22"/>
      <c r="D21" s="12"/>
      <c r="E21" s="12"/>
      <c r="F21" s="13"/>
      <c r="G21" s="12"/>
      <c r="H21" s="7"/>
      <c r="I21" s="7"/>
      <c r="J21" s="7"/>
    </row>
    <row r="22" spans="3:10" ht="14.25" hidden="1">
      <c r="C22" s="23"/>
      <c r="D22" s="20"/>
      <c r="E22" s="20">
        <v>23</v>
      </c>
      <c r="F22" s="21">
        <v>325</v>
      </c>
      <c r="G22" s="12" t="s">
        <v>16</v>
      </c>
      <c r="H22" s="7"/>
      <c r="I22" s="7"/>
      <c r="J22" s="7"/>
    </row>
    <row r="23" spans="3:10" ht="14.25" hidden="1">
      <c r="C23" s="14" t="s">
        <v>17</v>
      </c>
      <c r="D23" s="16"/>
      <c r="E23" s="16"/>
      <c r="F23" s="17">
        <f>SUM(F18:F22)</f>
        <v>178306</v>
      </c>
      <c r="G23" s="16"/>
      <c r="H23" s="7"/>
      <c r="I23" s="7"/>
      <c r="J23" s="7"/>
    </row>
    <row r="24" spans="3:10" ht="14.25" hidden="1">
      <c r="C24" s="18" t="s">
        <v>18</v>
      </c>
      <c r="D24" s="24"/>
      <c r="E24" s="24"/>
      <c r="F24" s="25">
        <v>321194</v>
      </c>
      <c r="G24" s="26"/>
      <c r="H24" s="27"/>
      <c r="I24" s="7"/>
      <c r="J24" s="7"/>
    </row>
    <row r="25" spans="3:10" ht="14.25" hidden="1">
      <c r="C25" s="22" t="s">
        <v>19</v>
      </c>
      <c r="D25" s="11"/>
      <c r="E25" s="12"/>
      <c r="F25" s="13"/>
      <c r="G25" s="12"/>
      <c r="H25" s="27"/>
      <c r="I25" s="7"/>
      <c r="J25" s="7"/>
    </row>
    <row r="26" spans="3:10" ht="14.25" hidden="1">
      <c r="C26" s="23"/>
      <c r="D26" s="18"/>
      <c r="E26" s="18"/>
      <c r="F26" s="21"/>
      <c r="G26" s="20"/>
      <c r="H26" s="27"/>
      <c r="I26" s="7"/>
      <c r="J26" s="7"/>
    </row>
    <row r="27" spans="3:10" ht="14.25" hidden="1">
      <c r="C27" s="14" t="s">
        <v>20</v>
      </c>
      <c r="D27" s="14"/>
      <c r="E27" s="14"/>
      <c r="F27" s="17">
        <f>SUM(F24:F26)</f>
        <v>321194</v>
      </c>
      <c r="G27" s="16"/>
      <c r="H27" s="27"/>
      <c r="I27" s="7"/>
      <c r="J27" s="7"/>
    </row>
    <row r="28" spans="3:10" ht="14.25" hidden="1">
      <c r="C28" s="18" t="s">
        <v>21</v>
      </c>
      <c r="D28" s="18"/>
      <c r="E28" s="18"/>
      <c r="F28" s="21">
        <v>101137</v>
      </c>
      <c r="G28" s="20"/>
      <c r="H28" s="27"/>
      <c r="I28" s="7"/>
      <c r="J28" s="7"/>
    </row>
    <row r="29" spans="3:10" ht="14.25" hidden="1">
      <c r="C29" s="23" t="s">
        <v>22</v>
      </c>
      <c r="D29" s="11" t="s">
        <v>12</v>
      </c>
      <c r="E29" s="18">
        <v>22</v>
      </c>
      <c r="F29" s="21">
        <v>292</v>
      </c>
      <c r="G29" s="12" t="s">
        <v>16</v>
      </c>
      <c r="H29" s="27"/>
      <c r="I29" s="7"/>
      <c r="J29" s="7"/>
    </row>
    <row r="30" spans="3:10" ht="14.25">
      <c r="C30" s="23"/>
      <c r="D30" s="18"/>
      <c r="E30" s="18"/>
      <c r="F30" s="21"/>
      <c r="G30" s="12"/>
      <c r="H30" s="27"/>
      <c r="I30" s="7"/>
      <c r="J30" s="7"/>
    </row>
    <row r="31" spans="3:10" ht="14.25">
      <c r="C31" s="23"/>
      <c r="D31" s="18"/>
      <c r="E31" s="18"/>
      <c r="F31" s="21"/>
      <c r="G31" s="12"/>
      <c r="H31" s="27"/>
      <c r="I31" s="7"/>
      <c r="J31" s="7"/>
    </row>
    <row r="32" spans="3:10" ht="14.25">
      <c r="C32" s="23"/>
      <c r="D32" s="18"/>
      <c r="E32" s="18">
        <v>23</v>
      </c>
      <c r="F32" s="21">
        <v>92</v>
      </c>
      <c r="G32" s="12" t="s">
        <v>16</v>
      </c>
      <c r="H32" s="27"/>
      <c r="I32" s="7"/>
      <c r="J32" s="7"/>
    </row>
    <row r="33" spans="3:10" ht="14.25">
      <c r="C33" s="14" t="s">
        <v>23</v>
      </c>
      <c r="D33" s="14"/>
      <c r="E33" s="14"/>
      <c r="F33" s="17">
        <f>SUM(F28:F32)</f>
        <v>101521</v>
      </c>
      <c r="G33" s="16"/>
      <c r="H33" s="27"/>
      <c r="I33" s="7"/>
      <c r="J33" s="7"/>
    </row>
    <row r="34" spans="3:10" ht="14.25">
      <c r="C34" s="24" t="s">
        <v>24</v>
      </c>
      <c r="D34" s="24"/>
      <c r="E34" s="24"/>
      <c r="F34" s="25">
        <v>179111</v>
      </c>
      <c r="G34" s="24"/>
      <c r="H34" s="27"/>
      <c r="I34" s="7"/>
      <c r="J34" s="7"/>
    </row>
    <row r="35" spans="3:10" ht="14.25">
      <c r="C35" s="22" t="s">
        <v>25</v>
      </c>
      <c r="D35" s="11" t="s">
        <v>12</v>
      </c>
      <c r="E35" s="11">
        <v>23</v>
      </c>
      <c r="F35" s="13">
        <v>179</v>
      </c>
      <c r="G35" s="12" t="s">
        <v>26</v>
      </c>
      <c r="H35" s="27"/>
      <c r="I35" s="7"/>
      <c r="J35" s="7"/>
    </row>
    <row r="36" spans="3:10" ht="14.25">
      <c r="C36" s="23"/>
      <c r="D36" s="28"/>
      <c r="E36" s="18"/>
      <c r="F36" s="21"/>
      <c r="G36" s="20"/>
      <c r="H36" s="27"/>
      <c r="I36" s="7"/>
      <c r="J36" s="7"/>
    </row>
    <row r="37" spans="3:10" ht="14.25">
      <c r="C37" s="16" t="s">
        <v>27</v>
      </c>
      <c r="D37" s="14"/>
      <c r="E37" s="14"/>
      <c r="F37" s="17">
        <f>SUM(F34:F36)</f>
        <v>179290</v>
      </c>
      <c r="G37" s="29"/>
      <c r="H37" s="27"/>
      <c r="I37" s="7"/>
      <c r="J37" s="7"/>
    </row>
    <row r="38" spans="3:10" ht="14.25">
      <c r="C38" s="24" t="s">
        <v>28</v>
      </c>
      <c r="D38" s="24"/>
      <c r="E38" s="24"/>
      <c r="F38" s="25">
        <v>2017474</v>
      </c>
      <c r="G38" s="24"/>
      <c r="H38" s="27"/>
      <c r="I38" s="7"/>
      <c r="J38" s="7"/>
    </row>
    <row r="39" spans="3:10" ht="14.25">
      <c r="C39" s="30" t="s">
        <v>29</v>
      </c>
      <c r="D39" s="11" t="s">
        <v>12</v>
      </c>
      <c r="E39" s="11"/>
      <c r="F39" s="13"/>
      <c r="G39" s="12"/>
      <c r="H39" s="27"/>
      <c r="I39" s="7"/>
      <c r="J39" s="7"/>
    </row>
    <row r="40" spans="3:10" ht="14.25">
      <c r="C40" s="22"/>
      <c r="D40" s="18"/>
      <c r="E40" s="18"/>
      <c r="F40" s="21"/>
      <c r="G40" s="12"/>
      <c r="H40" s="27"/>
      <c r="I40" s="7"/>
      <c r="J40" s="7"/>
    </row>
    <row r="41" spans="3:10" ht="14.25">
      <c r="C41" s="14" t="s">
        <v>30</v>
      </c>
      <c r="D41" s="14"/>
      <c r="E41" s="14"/>
      <c r="F41" s="17">
        <f>SUM(F38:F40)</f>
        <v>2017474</v>
      </c>
      <c r="G41" s="16"/>
      <c r="H41" s="27"/>
      <c r="I41" s="7"/>
      <c r="J41" s="7"/>
    </row>
    <row r="42" spans="3:10" ht="14.25">
      <c r="C42" s="24" t="s">
        <v>31</v>
      </c>
      <c r="D42" s="24"/>
      <c r="E42" s="24"/>
      <c r="F42" s="25">
        <v>14360888</v>
      </c>
      <c r="G42" s="24"/>
      <c r="H42" s="27"/>
      <c r="I42" s="7"/>
      <c r="J42" s="7"/>
    </row>
    <row r="43" spans="3:10" ht="14.25">
      <c r="C43" s="22" t="s">
        <v>32</v>
      </c>
      <c r="D43" s="11" t="s">
        <v>12</v>
      </c>
      <c r="E43" s="11">
        <v>22</v>
      </c>
      <c r="F43" s="13">
        <v>311</v>
      </c>
      <c r="G43" s="12" t="s">
        <v>33</v>
      </c>
      <c r="H43" s="27"/>
      <c r="I43" s="7"/>
      <c r="J43" s="7"/>
    </row>
    <row r="44" spans="3:10" ht="14.25">
      <c r="C44" s="22"/>
      <c r="E44" s="11">
        <v>23</v>
      </c>
      <c r="F44" s="13">
        <v>87</v>
      </c>
      <c r="G44" s="12" t="s">
        <v>33</v>
      </c>
      <c r="H44" s="27"/>
      <c r="I44" s="7"/>
      <c r="J44" s="7"/>
    </row>
    <row r="45" spans="3:11" ht="14.25">
      <c r="C45" s="14" t="s">
        <v>34</v>
      </c>
      <c r="D45" s="14"/>
      <c r="E45" s="14"/>
      <c r="F45" s="17">
        <f>SUM(F42:F44)</f>
        <v>14361286</v>
      </c>
      <c r="G45" s="29"/>
      <c r="H45" s="31"/>
      <c r="I45" s="32"/>
      <c r="J45" s="7"/>
      <c r="K45" s="7"/>
    </row>
    <row r="46" spans="3:11" ht="14.25">
      <c r="C46" s="24" t="s">
        <v>35</v>
      </c>
      <c r="D46" s="24"/>
      <c r="E46" s="24"/>
      <c r="F46" s="25">
        <v>343905</v>
      </c>
      <c r="G46" s="26"/>
      <c r="H46" s="31"/>
      <c r="I46" s="32"/>
      <c r="J46" s="7"/>
      <c r="K46" s="7"/>
    </row>
    <row r="47" spans="3:10" ht="14.25">
      <c r="C47" s="22" t="s">
        <v>36</v>
      </c>
      <c r="D47" s="11" t="s">
        <v>12</v>
      </c>
      <c r="E47" s="11">
        <v>22</v>
      </c>
      <c r="F47" s="25">
        <v>6</v>
      </c>
      <c r="G47" s="12" t="s">
        <v>37</v>
      </c>
      <c r="H47" s="27"/>
      <c r="I47" s="7"/>
      <c r="J47" s="7"/>
    </row>
    <row r="48" spans="3:10" ht="14.25">
      <c r="C48" s="22"/>
      <c r="D48" s="11"/>
      <c r="E48" s="11">
        <v>23</v>
      </c>
      <c r="F48" s="25">
        <v>2</v>
      </c>
      <c r="G48" s="12" t="s">
        <v>37</v>
      </c>
      <c r="H48" s="27"/>
      <c r="I48" s="7"/>
      <c r="J48" s="7"/>
    </row>
    <row r="49" spans="3:10" ht="14.25">
      <c r="C49" s="14" t="s">
        <v>38</v>
      </c>
      <c r="D49" s="14"/>
      <c r="E49" s="14"/>
      <c r="F49" s="17">
        <f>SUM(F46:F48)</f>
        <v>343913</v>
      </c>
      <c r="G49" s="29"/>
      <c r="H49" s="27"/>
      <c r="I49" s="7"/>
      <c r="J49" s="7"/>
    </row>
    <row r="50" spans="3:10" ht="14.25">
      <c r="C50" s="33" t="s">
        <v>39</v>
      </c>
      <c r="D50" s="33"/>
      <c r="E50" s="33"/>
      <c r="F50" s="34">
        <v>3603124</v>
      </c>
      <c r="G50" s="35"/>
      <c r="H50" s="27"/>
      <c r="I50" s="7"/>
      <c r="J50" s="7"/>
    </row>
    <row r="51" spans="3:10" ht="14.25">
      <c r="C51" s="30" t="s">
        <v>40</v>
      </c>
      <c r="D51" s="11" t="s">
        <v>12</v>
      </c>
      <c r="E51" s="11">
        <v>22</v>
      </c>
      <c r="F51" s="25">
        <v>78</v>
      </c>
      <c r="G51" s="12" t="s">
        <v>41</v>
      </c>
      <c r="H51" s="27"/>
      <c r="I51" s="7"/>
      <c r="J51" s="7"/>
    </row>
    <row r="52" spans="3:10" ht="14.25">
      <c r="C52" s="22"/>
      <c r="D52" s="11"/>
      <c r="E52" s="11">
        <v>23</v>
      </c>
      <c r="F52" s="13">
        <v>22</v>
      </c>
      <c r="G52" s="12"/>
      <c r="H52" s="27"/>
      <c r="I52" s="7"/>
      <c r="J52" s="7"/>
    </row>
    <row r="53" spans="3:10" ht="14.25">
      <c r="C53" s="14" t="s">
        <v>42</v>
      </c>
      <c r="D53" s="14"/>
      <c r="E53" s="14"/>
      <c r="F53" s="17">
        <f>SUM(F50:F52)</f>
        <v>3603224</v>
      </c>
      <c r="G53" s="29"/>
      <c r="H53" s="27"/>
      <c r="I53" s="7"/>
      <c r="J53" s="7"/>
    </row>
    <row r="54" spans="3:10" ht="14.25">
      <c r="C54" s="24" t="s">
        <v>43</v>
      </c>
      <c r="D54" s="11"/>
      <c r="E54" s="24"/>
      <c r="F54" s="25">
        <v>103564</v>
      </c>
      <c r="G54" s="26"/>
      <c r="H54" s="27"/>
      <c r="I54" s="7"/>
      <c r="J54" s="7"/>
    </row>
    <row r="55" spans="3:10" ht="14.25">
      <c r="C55" s="22" t="s">
        <v>44</v>
      </c>
      <c r="D55" s="11" t="s">
        <v>12</v>
      </c>
      <c r="E55" s="11">
        <v>22</v>
      </c>
      <c r="F55" s="13">
        <v>2</v>
      </c>
      <c r="G55" s="12" t="s">
        <v>45</v>
      </c>
      <c r="H55" s="27"/>
      <c r="I55" s="7"/>
      <c r="J55" s="7"/>
    </row>
    <row r="56" spans="3:10" ht="14.25">
      <c r="C56" s="22"/>
      <c r="D56" s="11"/>
      <c r="E56" s="11">
        <v>23</v>
      </c>
      <c r="F56" s="13">
        <v>1</v>
      </c>
      <c r="G56" s="12" t="s">
        <v>45</v>
      </c>
      <c r="H56" s="27"/>
      <c r="I56" s="7"/>
      <c r="J56" s="7"/>
    </row>
    <row r="57" spans="3:10" ht="14.25">
      <c r="C57" s="14" t="s">
        <v>46</v>
      </c>
      <c r="D57" s="14"/>
      <c r="E57" s="14"/>
      <c r="F57" s="17">
        <f>SUM(F54:F56)</f>
        <v>103567</v>
      </c>
      <c r="G57" s="29"/>
      <c r="H57" s="27"/>
      <c r="I57" s="7"/>
      <c r="J57" s="7"/>
    </row>
    <row r="58" spans="3:10" ht="14.25">
      <c r="C58" s="24" t="s">
        <v>47</v>
      </c>
      <c r="D58" s="24"/>
      <c r="E58" s="24"/>
      <c r="F58" s="25">
        <v>1058374</v>
      </c>
      <c r="G58" s="24"/>
      <c r="H58" s="27"/>
      <c r="I58" s="7"/>
      <c r="J58" s="7"/>
    </row>
    <row r="59" spans="3:10" ht="14.25">
      <c r="C59" s="30" t="s">
        <v>48</v>
      </c>
      <c r="D59" s="11" t="s">
        <v>12</v>
      </c>
      <c r="E59" s="11"/>
      <c r="F59" s="21"/>
      <c r="G59" s="12"/>
      <c r="H59" s="27"/>
      <c r="I59" s="7"/>
      <c r="J59" s="7"/>
    </row>
    <row r="60" spans="3:10" ht="14.25">
      <c r="C60" s="23"/>
      <c r="D60" s="18"/>
      <c r="E60" s="18"/>
      <c r="F60" s="21"/>
      <c r="G60" s="20"/>
      <c r="H60" s="27"/>
      <c r="I60" s="7"/>
      <c r="J60" s="7"/>
    </row>
    <row r="61" spans="3:10" ht="14.25">
      <c r="C61" s="14" t="s">
        <v>49</v>
      </c>
      <c r="D61" s="14"/>
      <c r="E61" s="14"/>
      <c r="F61" s="17">
        <f>SUM(F58:F60)</f>
        <v>1058374</v>
      </c>
      <c r="G61" s="29"/>
      <c r="H61" s="27"/>
      <c r="I61" s="7"/>
      <c r="J61" s="7"/>
    </row>
    <row r="62" spans="3:10" ht="14.25">
      <c r="C62" s="24"/>
      <c r="D62" s="24"/>
      <c r="E62" s="24"/>
      <c r="F62" s="25"/>
      <c r="G62" s="24"/>
      <c r="H62" s="27"/>
      <c r="I62" s="7"/>
      <c r="J6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C6" sqref="C6"/>
    </sheetView>
  </sheetViews>
  <sheetFormatPr defaultColWidth="9.140625" defaultRowHeight="12.75"/>
  <cols>
    <col min="1" max="1" width="5.7109375" style="0" customWidth="1"/>
    <col min="2" max="2" width="11.57421875" style="0" customWidth="1"/>
    <col min="3" max="3" width="15.28125" style="0" customWidth="1"/>
    <col min="4" max="4" width="38.57421875" style="0" customWidth="1"/>
    <col min="5" max="5" width="31.28125" style="0" customWidth="1"/>
    <col min="6" max="6" width="14.28125" style="0" customWidth="1"/>
  </cols>
  <sheetData>
    <row r="1" spans="1:2" ht="14.25">
      <c r="A1" s="1" t="s">
        <v>0</v>
      </c>
      <c r="B1" s="1"/>
    </row>
    <row r="2" spans="1:2" ht="14.25">
      <c r="A2" s="1"/>
      <c r="B2" s="1"/>
    </row>
    <row r="3" ht="14.25">
      <c r="B3" s="1"/>
    </row>
    <row r="4" ht="14.25">
      <c r="B4" s="1" t="s">
        <v>50</v>
      </c>
    </row>
    <row r="5" ht="14.25">
      <c r="B5" s="1"/>
    </row>
    <row r="6" spans="2:4" ht="14.25">
      <c r="B6" s="1"/>
      <c r="C6" s="4" t="s">
        <v>3</v>
      </c>
      <c r="D6" s="1" t="s">
        <v>4</v>
      </c>
    </row>
    <row r="8" spans="1:6" ht="77.25" customHeight="1">
      <c r="A8" s="36" t="s">
        <v>51</v>
      </c>
      <c r="B8" s="37" t="s">
        <v>52</v>
      </c>
      <c r="C8" s="36" t="s">
        <v>53</v>
      </c>
      <c r="D8" s="37" t="s">
        <v>54</v>
      </c>
      <c r="E8" s="38" t="s">
        <v>55</v>
      </c>
      <c r="F8" s="37" t="s">
        <v>56</v>
      </c>
    </row>
    <row r="9" spans="1:6" ht="14.25">
      <c r="A9" s="39">
        <v>1</v>
      </c>
      <c r="B9" s="40" t="s">
        <v>57</v>
      </c>
      <c r="C9" s="41">
        <v>5488</v>
      </c>
      <c r="D9" s="12" t="s">
        <v>58</v>
      </c>
      <c r="E9" s="12" t="s">
        <v>59</v>
      </c>
      <c r="F9" s="42">
        <v>1350</v>
      </c>
    </row>
    <row r="10" spans="1:6" ht="14.25">
      <c r="A10" s="43">
        <v>2</v>
      </c>
      <c r="B10" s="44" t="s">
        <v>57</v>
      </c>
      <c r="C10" s="12">
        <v>5491</v>
      </c>
      <c r="D10" s="45" t="s">
        <v>58</v>
      </c>
      <c r="E10" s="45" t="s">
        <v>59</v>
      </c>
      <c r="F10" s="46">
        <v>2080.5</v>
      </c>
    </row>
    <row r="11" spans="1:6" ht="14.25">
      <c r="A11" s="47">
        <v>3</v>
      </c>
      <c r="B11" s="44" t="s">
        <v>57</v>
      </c>
      <c r="C11" s="45">
        <v>5489</v>
      </c>
      <c r="D11" s="12" t="s">
        <v>60</v>
      </c>
      <c r="E11" s="12" t="s">
        <v>61</v>
      </c>
      <c r="F11" s="46">
        <v>1457</v>
      </c>
    </row>
    <row r="12" spans="1:6" ht="14.25">
      <c r="A12" s="47">
        <v>4</v>
      </c>
      <c r="B12" s="44" t="s">
        <v>57</v>
      </c>
      <c r="C12" s="12">
        <v>5482</v>
      </c>
      <c r="D12" s="45" t="s">
        <v>62</v>
      </c>
      <c r="E12" s="45" t="s">
        <v>63</v>
      </c>
      <c r="F12" s="46">
        <v>2021.2</v>
      </c>
    </row>
    <row r="13" spans="1:6" ht="14.25">
      <c r="A13" s="48">
        <v>5</v>
      </c>
      <c r="B13" s="44" t="s">
        <v>57</v>
      </c>
      <c r="C13" s="20">
        <v>5483</v>
      </c>
      <c r="D13" s="45" t="s">
        <v>64</v>
      </c>
      <c r="E13" s="12" t="s">
        <v>65</v>
      </c>
      <c r="F13" s="49">
        <v>523.28</v>
      </c>
    </row>
    <row r="14" spans="1:6" ht="14.25">
      <c r="A14" s="48">
        <v>6</v>
      </c>
      <c r="B14" s="44" t="s">
        <v>57</v>
      </c>
      <c r="C14" s="20">
        <v>5490</v>
      </c>
      <c r="D14" s="50" t="s">
        <v>66</v>
      </c>
      <c r="E14" s="50" t="s">
        <v>67</v>
      </c>
      <c r="F14" s="49">
        <v>5533.43</v>
      </c>
    </row>
    <row r="15" spans="1:6" ht="14.25">
      <c r="A15" s="48">
        <v>7</v>
      </c>
      <c r="B15" s="44" t="s">
        <v>57</v>
      </c>
      <c r="C15" s="20">
        <v>5484</v>
      </c>
      <c r="D15" s="12" t="s">
        <v>68</v>
      </c>
      <c r="E15" s="12" t="s">
        <v>69</v>
      </c>
      <c r="F15" s="49">
        <v>3650</v>
      </c>
    </row>
    <row r="16" spans="1:6" ht="14.25">
      <c r="A16" s="48">
        <v>8</v>
      </c>
      <c r="B16" s="51" t="s">
        <v>57</v>
      </c>
      <c r="C16" s="20">
        <v>5479</v>
      </c>
      <c r="D16" s="12" t="s">
        <v>70</v>
      </c>
      <c r="E16" s="20" t="s">
        <v>71</v>
      </c>
      <c r="F16" s="49">
        <v>18900</v>
      </c>
    </row>
    <row r="17" spans="1:6" ht="14.25">
      <c r="A17" s="52">
        <v>9</v>
      </c>
      <c r="B17" s="44" t="s">
        <v>57</v>
      </c>
      <c r="C17" s="12">
        <v>5481</v>
      </c>
      <c r="D17" s="12" t="s">
        <v>70</v>
      </c>
      <c r="E17" s="12" t="s">
        <v>72</v>
      </c>
      <c r="F17" s="46">
        <v>16150</v>
      </c>
    </row>
    <row r="18" spans="1:6" ht="14.25">
      <c r="A18" s="52">
        <v>10</v>
      </c>
      <c r="B18" s="44" t="s">
        <v>57</v>
      </c>
      <c r="C18" s="12">
        <v>5480</v>
      </c>
      <c r="D18" s="12" t="s">
        <v>70</v>
      </c>
      <c r="E18" s="12" t="s">
        <v>73</v>
      </c>
      <c r="F18" s="46">
        <v>25883</v>
      </c>
    </row>
    <row r="19" spans="1:6" ht="14.25">
      <c r="A19" s="52">
        <v>11</v>
      </c>
      <c r="B19" s="44" t="s">
        <v>57</v>
      </c>
      <c r="C19" s="12">
        <v>5478</v>
      </c>
      <c r="D19" s="12" t="s">
        <v>70</v>
      </c>
      <c r="E19" s="12" t="s">
        <v>74</v>
      </c>
      <c r="F19" s="46">
        <v>47325</v>
      </c>
    </row>
    <row r="20" spans="1:6" ht="14.25">
      <c r="A20" s="52">
        <v>12</v>
      </c>
      <c r="B20" s="44" t="s">
        <v>57</v>
      </c>
      <c r="C20" s="12">
        <v>5485</v>
      </c>
      <c r="D20" s="12" t="s">
        <v>68</v>
      </c>
      <c r="E20" s="12" t="s">
        <v>75</v>
      </c>
      <c r="F20" s="46">
        <v>4170</v>
      </c>
    </row>
    <row r="21" spans="1:6" ht="14.25">
      <c r="A21" s="52">
        <v>13</v>
      </c>
      <c r="B21" s="44" t="s">
        <v>57</v>
      </c>
      <c r="C21" s="12">
        <v>5487</v>
      </c>
      <c r="D21" s="12" t="s">
        <v>68</v>
      </c>
      <c r="E21" s="12" t="s">
        <v>76</v>
      </c>
      <c r="F21" s="46">
        <v>10678</v>
      </c>
    </row>
    <row r="22" spans="1:6" ht="14.25">
      <c r="A22" s="52">
        <v>14</v>
      </c>
      <c r="B22" s="44" t="s">
        <v>77</v>
      </c>
      <c r="C22" s="12">
        <v>5486</v>
      </c>
      <c r="D22" s="12" t="s">
        <v>68</v>
      </c>
      <c r="E22" s="12" t="s">
        <v>78</v>
      </c>
      <c r="F22" s="46">
        <v>5832</v>
      </c>
    </row>
    <row r="23" spans="1:6" ht="14.25">
      <c r="A23" s="52">
        <v>15</v>
      </c>
      <c r="B23" s="44" t="s">
        <v>77</v>
      </c>
      <c r="C23" s="12">
        <v>5519</v>
      </c>
      <c r="D23" s="12" t="s">
        <v>79</v>
      </c>
      <c r="E23" s="12" t="s">
        <v>80</v>
      </c>
      <c r="F23" s="46">
        <v>11415.22</v>
      </c>
    </row>
    <row r="24" spans="1:6" ht="14.25">
      <c r="A24" s="52">
        <v>16</v>
      </c>
      <c r="B24" s="44" t="s">
        <v>81</v>
      </c>
      <c r="C24" s="12">
        <v>5532</v>
      </c>
      <c r="D24" s="12" t="s">
        <v>82</v>
      </c>
      <c r="E24" s="12" t="s">
        <v>83</v>
      </c>
      <c r="F24" s="46">
        <v>48682.4</v>
      </c>
    </row>
    <row r="25" spans="1:6" ht="14.25">
      <c r="A25" s="52">
        <v>17</v>
      </c>
      <c r="B25" s="44" t="s">
        <v>81</v>
      </c>
      <c r="C25" s="12">
        <v>5624</v>
      </c>
      <c r="D25" s="12" t="s">
        <v>84</v>
      </c>
      <c r="E25" s="12" t="s">
        <v>85</v>
      </c>
      <c r="F25" s="46">
        <v>96938.3</v>
      </c>
    </row>
    <row r="26" spans="1:6" ht="14.25">
      <c r="A26" s="52">
        <v>18</v>
      </c>
      <c r="B26" s="44" t="s">
        <v>86</v>
      </c>
      <c r="C26" s="12">
        <v>5636</v>
      </c>
      <c r="D26" s="12" t="s">
        <v>87</v>
      </c>
      <c r="E26" s="12" t="s">
        <v>88</v>
      </c>
      <c r="F26" s="46">
        <v>1488</v>
      </c>
    </row>
    <row r="27" spans="1:6" ht="14.25">
      <c r="A27" s="53"/>
      <c r="B27" s="54"/>
      <c r="C27" s="55"/>
      <c r="D27" s="56"/>
      <c r="E27" s="57" t="s">
        <v>89</v>
      </c>
      <c r="F27" s="58">
        <f>SUM(F9:F26)</f>
        <v>304077.33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C17" sqref="C17"/>
    </sheetView>
  </sheetViews>
  <sheetFormatPr defaultColWidth="9.140625" defaultRowHeight="12.75"/>
  <cols>
    <col min="1" max="1" width="16.140625" style="59" customWidth="1"/>
    <col min="2" max="2" width="22.140625" style="59" customWidth="1"/>
    <col min="3" max="3" width="48.8515625" style="60" customWidth="1"/>
    <col min="4" max="4" width="39.28125" style="59" customWidth="1"/>
    <col min="5" max="5" width="14.7109375" style="60" customWidth="1"/>
    <col min="6" max="6" width="12.7109375" style="60" customWidth="1"/>
    <col min="7" max="16384" width="9.140625" style="60" customWidth="1"/>
  </cols>
  <sheetData>
    <row r="1" spans="1:4" ht="16.5">
      <c r="A1" s="61" t="s">
        <v>90</v>
      </c>
      <c r="B1" s="62"/>
      <c r="C1" s="61"/>
      <c r="D1" s="62"/>
    </row>
    <row r="6" spans="1:4" ht="15.75" customHeight="1">
      <c r="A6" s="63" t="s">
        <v>91</v>
      </c>
      <c r="B6" s="63"/>
      <c r="C6" s="63"/>
      <c r="D6" s="64"/>
    </row>
    <row r="7" spans="1:10" ht="18" customHeight="1">
      <c r="A7" s="65" t="s">
        <v>92</v>
      </c>
      <c r="B7" s="65"/>
      <c r="C7" s="65"/>
      <c r="D7" s="65"/>
      <c r="E7" s="65"/>
      <c r="F7" s="66"/>
      <c r="G7" s="66"/>
      <c r="H7" s="66"/>
      <c r="I7" s="67"/>
      <c r="J7" s="67"/>
    </row>
    <row r="8" spans="1:10" ht="16.5">
      <c r="A8" s="68"/>
      <c r="B8" s="65"/>
      <c r="C8" s="65"/>
      <c r="D8" s="65"/>
      <c r="E8" s="66"/>
      <c r="F8" s="66"/>
      <c r="G8" s="66"/>
      <c r="H8" s="66"/>
      <c r="I8" s="67"/>
      <c r="J8" s="67"/>
    </row>
    <row r="9" spans="1:10" ht="16.5">
      <c r="A9" s="68"/>
      <c r="B9" s="4" t="s">
        <v>93</v>
      </c>
      <c r="C9" s="69" t="s">
        <v>94</v>
      </c>
      <c r="D9" s="65"/>
      <c r="E9" s="66"/>
      <c r="F9" s="66"/>
      <c r="G9" s="66"/>
      <c r="H9" s="66"/>
      <c r="I9" s="67"/>
      <c r="J9" s="67"/>
    </row>
    <row r="11" spans="1:5" ht="18">
      <c r="A11" s="70" t="s">
        <v>95</v>
      </c>
      <c r="B11" s="71" t="s">
        <v>96</v>
      </c>
      <c r="C11" s="71" t="s">
        <v>97</v>
      </c>
      <c r="D11" s="72" t="s">
        <v>98</v>
      </c>
      <c r="E11" s="73" t="s">
        <v>99</v>
      </c>
    </row>
    <row r="12" spans="1:5" s="79" customFormat="1" ht="30.75">
      <c r="A12" s="74">
        <v>41904</v>
      </c>
      <c r="B12" s="75" t="s">
        <v>100</v>
      </c>
      <c r="C12" s="76" t="s">
        <v>101</v>
      </c>
      <c r="D12" s="77" t="s">
        <v>102</v>
      </c>
      <c r="E12" s="78">
        <v>1314.67</v>
      </c>
    </row>
    <row r="13" spans="1:5" s="79" customFormat="1" ht="30.75">
      <c r="A13" s="74">
        <v>41904</v>
      </c>
      <c r="B13" s="75" t="s">
        <v>103</v>
      </c>
      <c r="C13" s="76" t="s">
        <v>104</v>
      </c>
      <c r="D13" s="77" t="s">
        <v>102</v>
      </c>
      <c r="E13" s="78">
        <v>5258.69</v>
      </c>
    </row>
    <row r="14" spans="1:6" s="79" customFormat="1" ht="30.75">
      <c r="A14" s="74">
        <v>41904</v>
      </c>
      <c r="B14" s="75" t="s">
        <v>105</v>
      </c>
      <c r="C14" s="76" t="s">
        <v>106</v>
      </c>
      <c r="D14" s="75" t="s">
        <v>102</v>
      </c>
      <c r="E14" s="78">
        <v>6457.58</v>
      </c>
      <c r="F14" s="80"/>
    </row>
    <row r="15" spans="1:5" s="79" customFormat="1" ht="30.75">
      <c r="A15" s="74">
        <v>41908</v>
      </c>
      <c r="B15" s="75" t="s">
        <v>107</v>
      </c>
      <c r="C15" s="76" t="s">
        <v>108</v>
      </c>
      <c r="D15" s="81" t="s">
        <v>70</v>
      </c>
      <c r="E15" s="78">
        <v>345</v>
      </c>
    </row>
    <row r="16" spans="1:5" s="79" customFormat="1" ht="30.75">
      <c r="A16" s="74">
        <v>41908</v>
      </c>
      <c r="B16" s="75" t="s">
        <v>109</v>
      </c>
      <c r="C16" s="76" t="s">
        <v>110</v>
      </c>
      <c r="D16" s="81" t="s">
        <v>70</v>
      </c>
      <c r="E16" s="78">
        <v>1460</v>
      </c>
    </row>
    <row r="17" spans="1:6" s="79" customFormat="1" ht="30.75">
      <c r="A17" s="74">
        <v>41908</v>
      </c>
      <c r="B17" s="82" t="s">
        <v>111</v>
      </c>
      <c r="C17" s="76" t="s">
        <v>112</v>
      </c>
      <c r="D17" s="81" t="s">
        <v>70</v>
      </c>
      <c r="E17" s="78">
        <v>290</v>
      </c>
      <c r="F17" s="80"/>
    </row>
    <row r="18" spans="1:6" s="79" customFormat="1" ht="16.5">
      <c r="A18" s="74"/>
      <c r="B18" s="82"/>
      <c r="C18" s="76"/>
      <c r="D18" s="81"/>
      <c r="E18" s="78"/>
      <c r="F18" s="80"/>
    </row>
    <row r="19" spans="1:5" s="79" customFormat="1" ht="16.5">
      <c r="A19" s="74"/>
      <c r="B19" s="82"/>
      <c r="C19" s="76"/>
      <c r="D19" s="81"/>
      <c r="E19" s="78"/>
    </row>
    <row r="20" spans="1:5" s="79" customFormat="1" ht="16.5">
      <c r="A20" s="74"/>
      <c r="B20" s="82"/>
      <c r="C20" s="76"/>
      <c r="D20" s="83"/>
      <c r="E20" s="78"/>
    </row>
    <row r="21" spans="1:5" s="79" customFormat="1" ht="16.5">
      <c r="A21" s="74"/>
      <c r="B21" s="82"/>
      <c r="C21" s="76"/>
      <c r="D21" s="81"/>
      <c r="E21" s="78"/>
    </row>
    <row r="22" spans="1:5" s="79" customFormat="1" ht="16.5">
      <c r="A22" s="74"/>
      <c r="B22" s="82"/>
      <c r="C22" s="76"/>
      <c r="D22" s="81"/>
      <c r="E22" s="78"/>
    </row>
    <row r="23" spans="1:6" s="79" customFormat="1" ht="16.5">
      <c r="A23" s="74"/>
      <c r="B23" s="82"/>
      <c r="C23" s="76"/>
      <c r="D23" s="81"/>
      <c r="E23" s="78"/>
      <c r="F23" s="80"/>
    </row>
    <row r="24" spans="1:6" s="79" customFormat="1" ht="16.5">
      <c r="A24" s="74"/>
      <c r="B24" s="82"/>
      <c r="C24" s="84"/>
      <c r="D24" s="81"/>
      <c r="E24" s="78"/>
      <c r="F24" s="80"/>
    </row>
    <row r="25" spans="1:6" s="79" customFormat="1" ht="16.5">
      <c r="A25" s="85"/>
      <c r="B25" s="82"/>
      <c r="C25" s="84"/>
      <c r="D25" s="81"/>
      <c r="E25" s="78"/>
      <c r="F25" s="80"/>
    </row>
    <row r="26" spans="1:6" s="79" customFormat="1" ht="16.5">
      <c r="A26" s="85"/>
      <c r="B26" s="82"/>
      <c r="C26" s="84"/>
      <c r="D26" s="81"/>
      <c r="E26" s="78"/>
      <c r="F26" s="80"/>
    </row>
    <row r="27" spans="1:6" s="79" customFormat="1" ht="16.5">
      <c r="A27" s="85"/>
      <c r="B27" s="82"/>
      <c r="C27" s="84"/>
      <c r="D27" s="81"/>
      <c r="E27" s="78"/>
      <c r="F27" s="80"/>
    </row>
    <row r="28" spans="1:6" s="79" customFormat="1" ht="16.5">
      <c r="A28" s="85"/>
      <c r="B28" s="82"/>
      <c r="C28" s="84"/>
      <c r="D28" s="81"/>
      <c r="E28" s="78"/>
      <c r="F28" s="80"/>
    </row>
    <row r="29" spans="1:5" s="79" customFormat="1" ht="16.5">
      <c r="A29" s="85"/>
      <c r="B29" s="82"/>
      <c r="C29" s="84"/>
      <c r="D29" s="81"/>
      <c r="E29" s="78"/>
    </row>
    <row r="30" spans="1:5" s="79" customFormat="1" ht="16.5">
      <c r="A30" s="86" t="s">
        <v>113</v>
      </c>
      <c r="B30" s="87"/>
      <c r="C30" s="88"/>
      <c r="D30" s="87"/>
      <c r="E30" s="89">
        <f>SUM(E12:E29)</f>
        <v>15125.939999999999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90" customWidth="1"/>
    <col min="2" max="2" width="15.140625" style="90" customWidth="1"/>
    <col min="3" max="3" width="12.8515625" style="90" customWidth="1"/>
    <col min="4" max="4" width="28.28125" style="90" customWidth="1"/>
    <col min="5" max="5" width="50.7109375" style="90" customWidth="1"/>
    <col min="6" max="6" width="11.140625" style="90" customWidth="1"/>
    <col min="7" max="16384" width="9.140625" style="90" customWidth="1"/>
  </cols>
  <sheetData>
    <row r="1" spans="1:6" ht="12.75" customHeight="1">
      <c r="A1" s="91"/>
      <c r="B1" s="91"/>
      <c r="C1" s="91"/>
      <c r="D1" s="91"/>
      <c r="E1" s="91"/>
      <c r="F1" s="91"/>
    </row>
    <row r="2" spans="1:6" ht="12.75" customHeight="1">
      <c r="A2" s="91"/>
      <c r="B2" s="91"/>
      <c r="C2" s="91"/>
      <c r="D2" s="91"/>
      <c r="E2" s="91"/>
      <c r="F2" s="91"/>
    </row>
    <row r="3" spans="1:6" ht="12.75" customHeight="1">
      <c r="A3" s="92" t="s">
        <v>114</v>
      </c>
      <c r="B3" s="91"/>
      <c r="C3" s="93"/>
      <c r="D3" s="93"/>
      <c r="E3" s="91"/>
      <c r="F3" s="91"/>
    </row>
    <row r="4" spans="2:6" ht="12.75" customHeight="1">
      <c r="B4" s="91"/>
      <c r="C4" s="91"/>
      <c r="D4" s="91"/>
      <c r="E4" s="91"/>
      <c r="F4" s="91"/>
    </row>
    <row r="5" spans="2:6" ht="12.75" customHeight="1">
      <c r="B5" s="91"/>
      <c r="C5" s="91"/>
      <c r="D5" s="91"/>
      <c r="E5" s="91"/>
      <c r="F5" s="91"/>
    </row>
    <row r="6" spans="2:6" ht="12.75" customHeight="1">
      <c r="B6" s="91"/>
      <c r="C6" s="91"/>
      <c r="D6" s="91"/>
      <c r="E6" s="91"/>
      <c r="F6" s="91"/>
    </row>
    <row r="7" spans="1:6" ht="12.75" customHeight="1">
      <c r="A7" s="92" t="s">
        <v>115</v>
      </c>
      <c r="B7" s="93"/>
      <c r="C7" s="91"/>
      <c r="D7" s="93"/>
      <c r="E7" s="94"/>
      <c r="F7" s="91"/>
    </row>
    <row r="8" spans="1:6" ht="12.75" customHeight="1">
      <c r="A8" s="92" t="s">
        <v>116</v>
      </c>
      <c r="B8" s="93"/>
      <c r="C8" s="91"/>
      <c r="D8" s="93"/>
      <c r="E8" s="91"/>
      <c r="F8" s="93"/>
    </row>
    <row r="9" spans="1:6" ht="12.75" customHeight="1">
      <c r="A9" s="91"/>
      <c r="B9" s="93"/>
      <c r="C9" s="91"/>
      <c r="D9" s="91"/>
      <c r="E9" s="91"/>
      <c r="F9" s="91"/>
    </row>
    <row r="10" spans="1:6" ht="12.75" customHeight="1">
      <c r="A10" s="91"/>
      <c r="B10" s="95"/>
      <c r="C10" s="4" t="s">
        <v>3</v>
      </c>
      <c r="D10" s="1" t="s">
        <v>4</v>
      </c>
      <c r="E10" s="91"/>
      <c r="F10" s="91"/>
    </row>
    <row r="11" spans="1:6" ht="12.75" customHeight="1">
      <c r="A11" s="91"/>
      <c r="B11" s="91"/>
      <c r="C11" s="91"/>
      <c r="D11" s="91"/>
      <c r="E11" s="91"/>
      <c r="F11" s="91"/>
    </row>
    <row r="12" spans="1:6" ht="50.25" customHeight="1">
      <c r="A12" s="96" t="s">
        <v>117</v>
      </c>
      <c r="B12" s="97" t="s">
        <v>52</v>
      </c>
      <c r="C12" s="98" t="s">
        <v>53</v>
      </c>
      <c r="D12" s="97" t="s">
        <v>118</v>
      </c>
      <c r="E12" s="97" t="s">
        <v>119</v>
      </c>
      <c r="F12" s="99" t="s">
        <v>120</v>
      </c>
    </row>
    <row r="13" spans="1:6" ht="15" customHeight="1">
      <c r="A13" s="100">
        <v>1</v>
      </c>
      <c r="B13" s="101">
        <v>41906</v>
      </c>
      <c r="C13" s="102">
        <v>5531</v>
      </c>
      <c r="D13" s="103" t="s">
        <v>121</v>
      </c>
      <c r="E13" s="104" t="s">
        <v>122</v>
      </c>
      <c r="F13" s="105">
        <v>1500</v>
      </c>
    </row>
    <row r="14" spans="1:6" ht="15" customHeight="1">
      <c r="A14" s="100">
        <v>2</v>
      </c>
      <c r="B14" s="101">
        <v>41906</v>
      </c>
      <c r="C14" s="102">
        <v>5529</v>
      </c>
      <c r="D14" s="103" t="s">
        <v>123</v>
      </c>
      <c r="E14" s="104" t="s">
        <v>124</v>
      </c>
      <c r="F14" s="105">
        <v>300</v>
      </c>
    </row>
    <row r="15" spans="1:6" ht="15" customHeight="1">
      <c r="A15" s="100">
        <v>3</v>
      </c>
      <c r="B15" s="101">
        <v>41906</v>
      </c>
      <c r="C15" s="102">
        <v>5530</v>
      </c>
      <c r="D15" s="103" t="s">
        <v>123</v>
      </c>
      <c r="E15" s="104" t="s">
        <v>125</v>
      </c>
      <c r="F15" s="105">
        <v>200</v>
      </c>
    </row>
    <row r="16" spans="1:6" ht="15" customHeight="1">
      <c r="A16" s="100">
        <v>4</v>
      </c>
      <c r="B16" s="101">
        <v>41906</v>
      </c>
      <c r="C16" s="102">
        <v>5528</v>
      </c>
      <c r="D16" s="103" t="s">
        <v>123</v>
      </c>
      <c r="E16" s="104" t="s">
        <v>126</v>
      </c>
      <c r="F16" s="105">
        <v>200</v>
      </c>
    </row>
    <row r="17" spans="1:6" ht="15" customHeight="1">
      <c r="A17" s="100">
        <v>5</v>
      </c>
      <c r="B17" s="101">
        <v>41907</v>
      </c>
      <c r="C17" s="102">
        <v>5564</v>
      </c>
      <c r="D17" s="103" t="s">
        <v>123</v>
      </c>
      <c r="E17" s="104" t="s">
        <v>127</v>
      </c>
      <c r="F17" s="105">
        <v>83655</v>
      </c>
    </row>
    <row r="18" spans="1:6" ht="15" customHeight="1">
      <c r="A18" s="100">
        <v>6</v>
      </c>
      <c r="B18" s="101">
        <v>41907</v>
      </c>
      <c r="C18" s="102">
        <v>5524</v>
      </c>
      <c r="D18" s="103" t="s">
        <v>128</v>
      </c>
      <c r="E18" s="104" t="s">
        <v>129</v>
      </c>
      <c r="F18" s="105">
        <v>384</v>
      </c>
    </row>
    <row r="19" spans="1:6" ht="15" customHeight="1">
      <c r="A19" s="100">
        <v>7</v>
      </c>
      <c r="B19" s="101">
        <v>41907</v>
      </c>
      <c r="C19" s="102">
        <v>5527</v>
      </c>
      <c r="D19" s="103" t="s">
        <v>123</v>
      </c>
      <c r="E19" s="104" t="s">
        <v>130</v>
      </c>
      <c r="F19" s="105">
        <v>1862</v>
      </c>
    </row>
    <row r="20" spans="1:6" ht="15" customHeight="1">
      <c r="A20" s="100">
        <v>8</v>
      </c>
      <c r="B20" s="101">
        <v>41907</v>
      </c>
      <c r="C20" s="102">
        <v>5549</v>
      </c>
      <c r="D20" s="103" t="s">
        <v>123</v>
      </c>
      <c r="E20" s="104" t="s">
        <v>131</v>
      </c>
      <c r="F20" s="105">
        <v>86.8</v>
      </c>
    </row>
    <row r="21" spans="1:6" ht="15" customHeight="1">
      <c r="A21" s="100">
        <v>9</v>
      </c>
      <c r="B21" s="101">
        <v>41907</v>
      </c>
      <c r="C21" s="102">
        <v>5555</v>
      </c>
      <c r="D21" s="103" t="s">
        <v>128</v>
      </c>
      <c r="E21" s="104" t="s">
        <v>132</v>
      </c>
      <c r="F21" s="105">
        <v>15000</v>
      </c>
    </row>
    <row r="22" spans="1:6" ht="15" customHeight="1">
      <c r="A22" s="100">
        <v>10</v>
      </c>
      <c r="B22" s="101">
        <v>41907</v>
      </c>
      <c r="C22" s="102">
        <v>5550</v>
      </c>
      <c r="D22" s="103" t="s">
        <v>123</v>
      </c>
      <c r="E22" s="104" t="s">
        <v>133</v>
      </c>
      <c r="F22" s="105">
        <v>2012</v>
      </c>
    </row>
    <row r="23" spans="1:6" ht="15" customHeight="1">
      <c r="A23" s="100">
        <v>11</v>
      </c>
      <c r="B23" s="101">
        <v>41907</v>
      </c>
      <c r="C23" s="102">
        <v>5417</v>
      </c>
      <c r="D23" s="103" t="s">
        <v>123</v>
      </c>
      <c r="E23" s="104" t="s">
        <v>134</v>
      </c>
      <c r="F23" s="105">
        <v>13307.1</v>
      </c>
    </row>
    <row r="24" spans="1:6" ht="15" customHeight="1">
      <c r="A24" s="100">
        <v>12</v>
      </c>
      <c r="B24" s="101">
        <v>41907</v>
      </c>
      <c r="C24" s="102">
        <v>5548</v>
      </c>
      <c r="D24" s="103" t="s">
        <v>128</v>
      </c>
      <c r="E24" s="104" t="s">
        <v>135</v>
      </c>
      <c r="F24" s="105">
        <v>1240</v>
      </c>
    </row>
    <row r="25" spans="1:6" ht="15" customHeight="1">
      <c r="A25" s="100">
        <v>13</v>
      </c>
      <c r="B25" s="101">
        <v>41907</v>
      </c>
      <c r="C25" s="102">
        <v>5546</v>
      </c>
      <c r="D25" s="103" t="s">
        <v>128</v>
      </c>
      <c r="E25" s="104" t="s">
        <v>136</v>
      </c>
      <c r="F25" s="105">
        <v>1737.5</v>
      </c>
    </row>
    <row r="26" spans="1:6" ht="15" customHeight="1">
      <c r="A26" s="100">
        <v>14</v>
      </c>
      <c r="B26" s="101">
        <v>41907</v>
      </c>
      <c r="C26" s="102">
        <v>5543</v>
      </c>
      <c r="D26" s="103" t="s">
        <v>128</v>
      </c>
      <c r="E26" s="104" t="s">
        <v>137</v>
      </c>
      <c r="F26" s="105">
        <v>488.4</v>
      </c>
    </row>
    <row r="27" spans="1:6" ht="15" customHeight="1">
      <c r="A27" s="100">
        <v>15</v>
      </c>
      <c r="B27" s="101">
        <v>41907</v>
      </c>
      <c r="C27" s="102">
        <v>5539</v>
      </c>
      <c r="D27" s="103" t="s">
        <v>128</v>
      </c>
      <c r="E27" s="104" t="s">
        <v>138</v>
      </c>
      <c r="F27" s="105">
        <v>769.25</v>
      </c>
    </row>
    <row r="28" spans="1:6" ht="15" customHeight="1">
      <c r="A28" s="100">
        <v>16</v>
      </c>
      <c r="B28" s="101">
        <v>41907</v>
      </c>
      <c r="C28" s="102">
        <v>5540</v>
      </c>
      <c r="D28" s="103" t="s">
        <v>128</v>
      </c>
      <c r="E28" s="104" t="s">
        <v>139</v>
      </c>
      <c r="F28" s="105">
        <v>6689</v>
      </c>
    </row>
    <row r="29" spans="1:6" ht="15" customHeight="1">
      <c r="A29" s="100">
        <v>17</v>
      </c>
      <c r="B29" s="101">
        <v>41907</v>
      </c>
      <c r="C29" s="102">
        <v>5541</v>
      </c>
      <c r="D29" s="103" t="s">
        <v>128</v>
      </c>
      <c r="E29" s="104" t="s">
        <v>140</v>
      </c>
      <c r="F29" s="105">
        <v>3500</v>
      </c>
    </row>
    <row r="30" spans="1:6" ht="15" customHeight="1">
      <c r="A30" s="100">
        <v>18</v>
      </c>
      <c r="B30" s="101">
        <v>41907</v>
      </c>
      <c r="C30" s="102">
        <v>5542</v>
      </c>
      <c r="D30" s="103" t="s">
        <v>128</v>
      </c>
      <c r="E30" s="104" t="s">
        <v>141</v>
      </c>
      <c r="F30" s="105">
        <v>3300</v>
      </c>
    </row>
    <row r="31" spans="1:6" ht="15" customHeight="1">
      <c r="A31" s="100">
        <v>19</v>
      </c>
      <c r="B31" s="101">
        <v>41907</v>
      </c>
      <c r="C31" s="102">
        <v>5537</v>
      </c>
      <c r="D31" s="103" t="s">
        <v>128</v>
      </c>
      <c r="E31" s="104" t="s">
        <v>142</v>
      </c>
      <c r="F31" s="105">
        <v>2180.99</v>
      </c>
    </row>
    <row r="32" spans="1:6" ht="15" customHeight="1">
      <c r="A32" s="100">
        <v>20</v>
      </c>
      <c r="B32" s="101">
        <v>41907</v>
      </c>
      <c r="C32" s="102">
        <v>5536</v>
      </c>
      <c r="D32" s="103" t="s">
        <v>128</v>
      </c>
      <c r="E32" s="104" t="s">
        <v>143</v>
      </c>
      <c r="F32" s="105">
        <v>1000</v>
      </c>
    </row>
    <row r="33" spans="1:6" ht="15" customHeight="1">
      <c r="A33" s="100">
        <v>21</v>
      </c>
      <c r="B33" s="101">
        <v>41907</v>
      </c>
      <c r="C33" s="102">
        <v>5565</v>
      </c>
      <c r="D33" s="103" t="s">
        <v>123</v>
      </c>
      <c r="E33" s="104" t="s">
        <v>144</v>
      </c>
      <c r="F33" s="105">
        <v>45300</v>
      </c>
    </row>
    <row r="34" spans="1:6" ht="15" customHeight="1">
      <c r="A34" s="100">
        <v>22</v>
      </c>
      <c r="B34" s="101">
        <v>41907</v>
      </c>
      <c r="C34" s="102">
        <v>5563</v>
      </c>
      <c r="D34" s="103" t="s">
        <v>128</v>
      </c>
      <c r="E34" s="104" t="s">
        <v>145</v>
      </c>
      <c r="F34" s="105">
        <v>5000</v>
      </c>
    </row>
    <row r="35" spans="1:6" ht="15" customHeight="1">
      <c r="A35" s="100">
        <v>23</v>
      </c>
      <c r="B35" s="101">
        <v>41907</v>
      </c>
      <c r="C35" s="102">
        <v>5562</v>
      </c>
      <c r="D35" s="103" t="s">
        <v>128</v>
      </c>
      <c r="E35" s="104" t="s">
        <v>146</v>
      </c>
      <c r="F35" s="105">
        <v>8912.43</v>
      </c>
    </row>
    <row r="36" spans="1:6" ht="15" customHeight="1">
      <c r="A36" s="100">
        <v>24</v>
      </c>
      <c r="B36" s="101">
        <v>41907</v>
      </c>
      <c r="C36" s="102">
        <v>5622</v>
      </c>
      <c r="D36" s="103" t="s">
        <v>128</v>
      </c>
      <c r="E36" s="104" t="s">
        <v>136</v>
      </c>
      <c r="F36" s="105">
        <v>1737.5</v>
      </c>
    </row>
    <row r="37" spans="1:6" ht="15" customHeight="1">
      <c r="A37" s="100">
        <v>25</v>
      </c>
      <c r="B37" s="101">
        <v>41907</v>
      </c>
      <c r="C37" s="102">
        <v>5353</v>
      </c>
      <c r="D37" s="103" t="s">
        <v>123</v>
      </c>
      <c r="E37" s="104" t="s">
        <v>147</v>
      </c>
      <c r="F37" s="105">
        <v>6553</v>
      </c>
    </row>
    <row r="38" spans="1:6" ht="15" customHeight="1">
      <c r="A38" s="100">
        <v>26</v>
      </c>
      <c r="B38" s="101">
        <v>41907</v>
      </c>
      <c r="C38" s="102">
        <v>5360</v>
      </c>
      <c r="D38" s="103" t="s">
        <v>128</v>
      </c>
      <c r="E38" s="104" t="s">
        <v>148</v>
      </c>
      <c r="F38" s="105">
        <v>1441.1</v>
      </c>
    </row>
    <row r="39" spans="1:6" ht="15" customHeight="1">
      <c r="A39" s="100">
        <v>27</v>
      </c>
      <c r="B39" s="101">
        <v>41907</v>
      </c>
      <c r="C39" s="102">
        <v>5410</v>
      </c>
      <c r="D39" s="103" t="s">
        <v>128</v>
      </c>
      <c r="E39" s="104" t="s">
        <v>149</v>
      </c>
      <c r="F39" s="105">
        <v>730</v>
      </c>
    </row>
    <row r="40" spans="1:6" ht="15" customHeight="1">
      <c r="A40" s="100">
        <v>28</v>
      </c>
      <c r="B40" s="101">
        <v>41907</v>
      </c>
      <c r="C40" s="102">
        <v>5413</v>
      </c>
      <c r="D40" s="103" t="s">
        <v>128</v>
      </c>
      <c r="E40" s="104" t="s">
        <v>150</v>
      </c>
      <c r="F40" s="105">
        <v>5265</v>
      </c>
    </row>
    <row r="41" spans="1:6" ht="15" customHeight="1">
      <c r="A41" s="100">
        <v>29</v>
      </c>
      <c r="B41" s="101">
        <v>41907</v>
      </c>
      <c r="C41" s="102">
        <v>5415</v>
      </c>
      <c r="D41" s="103" t="s">
        <v>128</v>
      </c>
      <c r="E41" s="104" t="s">
        <v>151</v>
      </c>
      <c r="F41" s="105">
        <v>3328</v>
      </c>
    </row>
    <row r="42" spans="1:6" ht="15" customHeight="1">
      <c r="A42" s="100">
        <v>30</v>
      </c>
      <c r="B42" s="101">
        <v>41907</v>
      </c>
      <c r="C42" s="102">
        <v>5566</v>
      </c>
      <c r="D42" s="103" t="s">
        <v>123</v>
      </c>
      <c r="E42" s="104" t="s">
        <v>152</v>
      </c>
      <c r="F42" s="105">
        <v>75.64</v>
      </c>
    </row>
    <row r="43" spans="1:6" ht="15" customHeight="1">
      <c r="A43" s="100">
        <v>31</v>
      </c>
      <c r="B43" s="101">
        <v>41907</v>
      </c>
      <c r="C43" s="102">
        <v>5551</v>
      </c>
      <c r="D43" s="103" t="s">
        <v>128</v>
      </c>
      <c r="E43" s="104" t="s">
        <v>153</v>
      </c>
      <c r="F43" s="105">
        <v>970</v>
      </c>
    </row>
    <row r="44" spans="1:6" ht="15" customHeight="1">
      <c r="A44" s="100">
        <v>32</v>
      </c>
      <c r="B44" s="101">
        <v>41907</v>
      </c>
      <c r="C44" s="102">
        <v>5560</v>
      </c>
      <c r="D44" s="103" t="s">
        <v>128</v>
      </c>
      <c r="E44" s="104" t="s">
        <v>154</v>
      </c>
      <c r="F44" s="105">
        <v>3520.96</v>
      </c>
    </row>
    <row r="45" spans="1:6" ht="15" customHeight="1">
      <c r="A45" s="100">
        <v>33</v>
      </c>
      <c r="B45" s="101">
        <v>41907</v>
      </c>
      <c r="C45" s="102">
        <v>5534</v>
      </c>
      <c r="D45" s="103" t="s">
        <v>128</v>
      </c>
      <c r="E45" s="104" t="s">
        <v>155</v>
      </c>
      <c r="F45" s="105">
        <v>2400</v>
      </c>
    </row>
    <row r="46" spans="1:6" ht="15" customHeight="1">
      <c r="A46" s="100">
        <v>34</v>
      </c>
      <c r="B46" s="101">
        <v>41907</v>
      </c>
      <c r="C46" s="102">
        <v>5526</v>
      </c>
      <c r="D46" s="103" t="s">
        <v>128</v>
      </c>
      <c r="E46" s="104" t="s">
        <v>142</v>
      </c>
      <c r="F46" s="105">
        <v>2634.25</v>
      </c>
    </row>
    <row r="47" spans="1:6" ht="15" customHeight="1">
      <c r="A47" s="100">
        <v>35</v>
      </c>
      <c r="B47" s="101">
        <v>41907</v>
      </c>
      <c r="C47" s="102">
        <v>5523</v>
      </c>
      <c r="D47" s="103" t="s">
        <v>128</v>
      </c>
      <c r="E47" s="104" t="s">
        <v>156</v>
      </c>
      <c r="F47" s="105">
        <v>1755</v>
      </c>
    </row>
    <row r="48" spans="1:6" ht="15" customHeight="1">
      <c r="A48" s="100">
        <v>36</v>
      </c>
      <c r="B48" s="101">
        <v>41908</v>
      </c>
      <c r="C48" s="102">
        <v>5419</v>
      </c>
      <c r="D48" s="103" t="s">
        <v>157</v>
      </c>
      <c r="E48" s="104" t="s">
        <v>158</v>
      </c>
      <c r="F48" s="105">
        <v>200</v>
      </c>
    </row>
    <row r="49" spans="1:6" ht="15" customHeight="1">
      <c r="A49" s="100">
        <v>37</v>
      </c>
      <c r="B49" s="101">
        <v>41908</v>
      </c>
      <c r="C49" s="102">
        <v>5571</v>
      </c>
      <c r="D49" s="103" t="s">
        <v>128</v>
      </c>
      <c r="E49" s="104" t="s">
        <v>159</v>
      </c>
      <c r="F49" s="105">
        <v>723.3</v>
      </c>
    </row>
    <row r="50" spans="1:6" ht="15" customHeight="1">
      <c r="A50" s="100">
        <v>38</v>
      </c>
      <c r="B50" s="101">
        <v>41908</v>
      </c>
      <c r="C50" s="102">
        <v>5576</v>
      </c>
      <c r="D50" s="103" t="s">
        <v>128</v>
      </c>
      <c r="E50" s="104" t="s">
        <v>160</v>
      </c>
      <c r="F50" s="105">
        <v>943.3</v>
      </c>
    </row>
    <row r="51" spans="1:6" ht="15" customHeight="1">
      <c r="A51" s="100">
        <v>39</v>
      </c>
      <c r="B51" s="101">
        <v>41908</v>
      </c>
      <c r="C51" s="102">
        <v>5574</v>
      </c>
      <c r="D51" s="103" t="s">
        <v>123</v>
      </c>
      <c r="E51" s="104" t="s">
        <v>161</v>
      </c>
      <c r="F51" s="105">
        <v>29721</v>
      </c>
    </row>
    <row r="52" spans="1:6" ht="15" customHeight="1">
      <c r="A52" s="100">
        <v>40</v>
      </c>
      <c r="B52" s="101">
        <v>41908</v>
      </c>
      <c r="C52" s="102">
        <v>5569</v>
      </c>
      <c r="D52" s="103" t="s">
        <v>128</v>
      </c>
      <c r="E52" s="104" t="s">
        <v>162</v>
      </c>
      <c r="F52" s="105">
        <v>301</v>
      </c>
    </row>
    <row r="53" spans="1:6" ht="15" customHeight="1">
      <c r="A53" s="100">
        <v>41</v>
      </c>
      <c r="B53" s="101">
        <v>41908</v>
      </c>
      <c r="C53" s="102">
        <v>5619</v>
      </c>
      <c r="D53" s="103" t="s">
        <v>157</v>
      </c>
      <c r="E53" s="104" t="s">
        <v>163</v>
      </c>
      <c r="F53" s="105">
        <v>300</v>
      </c>
    </row>
    <row r="54" spans="1:6" ht="15" customHeight="1">
      <c r="A54" s="100">
        <v>42</v>
      </c>
      <c r="B54" s="101">
        <v>41908</v>
      </c>
      <c r="C54" s="102">
        <v>5606</v>
      </c>
      <c r="D54" s="103" t="s">
        <v>128</v>
      </c>
      <c r="E54" s="104" t="s">
        <v>164</v>
      </c>
      <c r="F54" s="105">
        <v>1110.3</v>
      </c>
    </row>
    <row r="55" spans="1:6" ht="15" customHeight="1">
      <c r="A55" s="100">
        <v>43</v>
      </c>
      <c r="B55" s="101">
        <v>41908</v>
      </c>
      <c r="C55" s="102">
        <v>5605</v>
      </c>
      <c r="D55" s="103" t="s">
        <v>128</v>
      </c>
      <c r="E55" s="104" t="s">
        <v>165</v>
      </c>
      <c r="F55" s="105">
        <v>894.3</v>
      </c>
    </row>
    <row r="56" spans="1:6" ht="15" customHeight="1">
      <c r="A56" s="100">
        <v>44</v>
      </c>
      <c r="B56" s="101">
        <v>41908</v>
      </c>
      <c r="C56" s="102">
        <v>5604</v>
      </c>
      <c r="D56" s="103" t="s">
        <v>128</v>
      </c>
      <c r="E56" s="104" t="s">
        <v>164</v>
      </c>
      <c r="F56" s="105">
        <v>1124.8</v>
      </c>
    </row>
    <row r="57" spans="1:6" ht="15" customHeight="1">
      <c r="A57" s="100">
        <v>45</v>
      </c>
      <c r="B57" s="101">
        <v>41908</v>
      </c>
      <c r="C57" s="102">
        <v>5602</v>
      </c>
      <c r="D57" s="103" t="s">
        <v>128</v>
      </c>
      <c r="E57" s="104" t="s">
        <v>166</v>
      </c>
      <c r="F57" s="105">
        <v>1700</v>
      </c>
    </row>
    <row r="58" spans="1:6" ht="15" customHeight="1">
      <c r="A58" s="100">
        <v>46</v>
      </c>
      <c r="B58" s="101">
        <v>41908</v>
      </c>
      <c r="C58" s="102">
        <v>5600</v>
      </c>
      <c r="D58" s="103" t="s">
        <v>128</v>
      </c>
      <c r="E58" s="104" t="s">
        <v>167</v>
      </c>
      <c r="F58" s="105">
        <v>114</v>
      </c>
    </row>
    <row r="59" spans="1:6" ht="15" customHeight="1">
      <c r="A59" s="100">
        <v>47</v>
      </c>
      <c r="B59" s="101">
        <v>41908</v>
      </c>
      <c r="C59" s="102">
        <v>5598</v>
      </c>
      <c r="D59" s="103" t="s">
        <v>128</v>
      </c>
      <c r="E59" s="104" t="s">
        <v>168</v>
      </c>
      <c r="F59" s="105">
        <v>700</v>
      </c>
    </row>
    <row r="60" spans="1:6" ht="15" customHeight="1">
      <c r="A60" s="100">
        <v>48</v>
      </c>
      <c r="B60" s="101">
        <v>41908</v>
      </c>
      <c r="C60" s="102">
        <v>5597</v>
      </c>
      <c r="D60" s="103" t="s">
        <v>128</v>
      </c>
      <c r="E60" s="104" t="s">
        <v>169</v>
      </c>
      <c r="F60" s="105">
        <v>2579.3</v>
      </c>
    </row>
    <row r="61" spans="1:6" ht="15" customHeight="1">
      <c r="A61" s="100">
        <v>49</v>
      </c>
      <c r="B61" s="101">
        <v>41908</v>
      </c>
      <c r="C61" s="102">
        <v>5595</v>
      </c>
      <c r="D61" s="103" t="s">
        <v>128</v>
      </c>
      <c r="E61" s="104" t="s">
        <v>170</v>
      </c>
      <c r="F61" s="105">
        <v>1000</v>
      </c>
    </row>
    <row r="62" spans="1:6" ht="15" customHeight="1">
      <c r="A62" s="100">
        <v>50</v>
      </c>
      <c r="B62" s="101">
        <v>41908</v>
      </c>
      <c r="C62" s="102">
        <v>5618</v>
      </c>
      <c r="D62" s="103" t="s">
        <v>157</v>
      </c>
      <c r="E62" s="104" t="s">
        <v>171</v>
      </c>
      <c r="F62" s="105">
        <v>400</v>
      </c>
    </row>
    <row r="63" spans="1:6" ht="15" customHeight="1">
      <c r="A63" s="100">
        <v>51</v>
      </c>
      <c r="B63" s="101">
        <v>41908</v>
      </c>
      <c r="C63" s="102">
        <v>5591</v>
      </c>
      <c r="D63" s="103" t="s">
        <v>128</v>
      </c>
      <c r="E63" s="104" t="s">
        <v>172</v>
      </c>
      <c r="F63" s="105">
        <v>1000</v>
      </c>
    </row>
    <row r="64" spans="1:6" ht="15" customHeight="1">
      <c r="A64" s="100">
        <v>52</v>
      </c>
      <c r="B64" s="101">
        <v>41908</v>
      </c>
      <c r="C64" s="102">
        <v>5589</v>
      </c>
      <c r="D64" s="103" t="s">
        <v>123</v>
      </c>
      <c r="E64" s="104" t="s">
        <v>173</v>
      </c>
      <c r="F64" s="105">
        <v>5960</v>
      </c>
    </row>
    <row r="65" spans="1:6" ht="15" customHeight="1">
      <c r="A65" s="100">
        <v>53</v>
      </c>
      <c r="B65" s="101">
        <v>41908</v>
      </c>
      <c r="C65" s="102">
        <v>5586</v>
      </c>
      <c r="D65" s="103" t="s">
        <v>128</v>
      </c>
      <c r="E65" s="104" t="s">
        <v>174</v>
      </c>
      <c r="F65" s="105">
        <v>587.22</v>
      </c>
    </row>
    <row r="66" spans="1:6" ht="15" customHeight="1">
      <c r="A66" s="100">
        <v>54</v>
      </c>
      <c r="B66" s="101">
        <v>41908</v>
      </c>
      <c r="C66" s="102">
        <v>5583</v>
      </c>
      <c r="D66" s="103" t="s">
        <v>128</v>
      </c>
      <c r="E66" s="104" t="s">
        <v>175</v>
      </c>
      <c r="F66" s="105">
        <v>970</v>
      </c>
    </row>
    <row r="67" spans="1:6" ht="15" customHeight="1">
      <c r="A67" s="100">
        <v>55</v>
      </c>
      <c r="B67" s="101">
        <v>41908</v>
      </c>
      <c r="C67" s="102">
        <v>5582</v>
      </c>
      <c r="D67" s="103" t="s">
        <v>128</v>
      </c>
      <c r="E67" s="104" t="s">
        <v>176</v>
      </c>
      <c r="F67" s="105">
        <v>39.3</v>
      </c>
    </row>
    <row r="68" spans="1:6" ht="15" customHeight="1">
      <c r="A68" s="100">
        <v>56</v>
      </c>
      <c r="B68" s="101">
        <v>41908</v>
      </c>
      <c r="C68" s="102">
        <v>5578</v>
      </c>
      <c r="D68" s="103" t="s">
        <v>128</v>
      </c>
      <c r="E68" s="104" t="s">
        <v>177</v>
      </c>
      <c r="F68" s="105">
        <v>760.3</v>
      </c>
    </row>
    <row r="69" spans="1:6" ht="15" customHeight="1">
      <c r="A69" s="100">
        <v>57</v>
      </c>
      <c r="B69" s="101">
        <v>41908</v>
      </c>
      <c r="C69" s="102">
        <v>5616</v>
      </c>
      <c r="D69" s="103" t="s">
        <v>157</v>
      </c>
      <c r="E69" s="104" t="s">
        <v>178</v>
      </c>
      <c r="F69" s="105">
        <v>250</v>
      </c>
    </row>
    <row r="70" spans="1:6" ht="15" customHeight="1">
      <c r="A70" s="100">
        <v>58</v>
      </c>
      <c r="B70" s="101">
        <v>41908</v>
      </c>
      <c r="C70" s="102">
        <v>5617</v>
      </c>
      <c r="D70" s="103" t="s">
        <v>157</v>
      </c>
      <c r="E70" s="104" t="s">
        <v>179</v>
      </c>
      <c r="F70" s="105">
        <v>300</v>
      </c>
    </row>
    <row r="71" spans="1:6" ht="15" customHeight="1">
      <c r="A71" s="100">
        <v>59</v>
      </c>
      <c r="B71" s="101">
        <v>41908</v>
      </c>
      <c r="C71" s="102">
        <v>5547</v>
      </c>
      <c r="D71" s="103" t="s">
        <v>123</v>
      </c>
      <c r="E71" s="104" t="s">
        <v>180</v>
      </c>
      <c r="F71" s="105">
        <v>5494</v>
      </c>
    </row>
    <row r="72" spans="1:6" ht="15" customHeight="1">
      <c r="A72" s="100">
        <v>60</v>
      </c>
      <c r="B72" s="101">
        <v>41908</v>
      </c>
      <c r="C72" s="102">
        <v>5577</v>
      </c>
      <c r="D72" s="103" t="s">
        <v>128</v>
      </c>
      <c r="E72" s="104" t="s">
        <v>181</v>
      </c>
      <c r="F72" s="105">
        <v>2500</v>
      </c>
    </row>
    <row r="73" spans="1:6" ht="15" customHeight="1">
      <c r="A73" s="100">
        <v>61</v>
      </c>
      <c r="B73" s="101">
        <v>41908</v>
      </c>
      <c r="C73" s="102">
        <v>5575</v>
      </c>
      <c r="D73" s="103" t="s">
        <v>123</v>
      </c>
      <c r="E73" s="104" t="s">
        <v>182</v>
      </c>
      <c r="F73" s="105">
        <v>6000</v>
      </c>
    </row>
    <row r="74" spans="1:6" ht="15" customHeight="1">
      <c r="A74" s="100">
        <v>62</v>
      </c>
      <c r="B74" s="101">
        <v>41908</v>
      </c>
      <c r="C74" s="102">
        <v>5572</v>
      </c>
      <c r="D74" s="103" t="s">
        <v>128</v>
      </c>
      <c r="E74" s="104" t="s">
        <v>159</v>
      </c>
      <c r="F74" s="105">
        <v>723.3</v>
      </c>
    </row>
    <row r="75" spans="1:6" ht="15" customHeight="1">
      <c r="A75" s="100">
        <v>63</v>
      </c>
      <c r="B75" s="101">
        <v>41908</v>
      </c>
      <c r="C75" s="102">
        <v>5570</v>
      </c>
      <c r="D75" s="103" t="s">
        <v>123</v>
      </c>
      <c r="E75" s="104" t="s">
        <v>183</v>
      </c>
      <c r="F75" s="105">
        <v>10990</v>
      </c>
    </row>
    <row r="76" spans="1:6" ht="15" customHeight="1">
      <c r="A76" s="100">
        <v>64</v>
      </c>
      <c r="B76" s="101">
        <v>41908</v>
      </c>
      <c r="C76" s="102">
        <v>5568</v>
      </c>
      <c r="D76" s="103" t="s">
        <v>128</v>
      </c>
      <c r="E76" s="104" t="s">
        <v>184</v>
      </c>
      <c r="F76" s="105">
        <v>706</v>
      </c>
    </row>
    <row r="77" spans="1:6" ht="15" customHeight="1">
      <c r="A77" s="100">
        <v>65</v>
      </c>
      <c r="B77" s="101">
        <v>41908</v>
      </c>
      <c r="C77" s="102">
        <v>5567</v>
      </c>
      <c r="D77" s="103" t="s">
        <v>128</v>
      </c>
      <c r="E77" s="104" t="s">
        <v>185</v>
      </c>
      <c r="F77" s="105">
        <v>1200</v>
      </c>
    </row>
    <row r="78" spans="1:6" ht="15" customHeight="1">
      <c r="A78" s="100">
        <v>66</v>
      </c>
      <c r="B78" s="101">
        <v>41908</v>
      </c>
      <c r="C78" s="102">
        <v>5621</v>
      </c>
      <c r="D78" s="103" t="s">
        <v>128</v>
      </c>
      <c r="E78" s="104" t="s">
        <v>186</v>
      </c>
      <c r="F78" s="105">
        <v>1500</v>
      </c>
    </row>
    <row r="79" spans="1:6" ht="15" customHeight="1">
      <c r="A79" s="100">
        <v>67</v>
      </c>
      <c r="B79" s="101">
        <v>41908</v>
      </c>
      <c r="C79" s="102">
        <v>5607</v>
      </c>
      <c r="D79" s="103" t="s">
        <v>123</v>
      </c>
      <c r="E79" s="104" t="s">
        <v>187</v>
      </c>
      <c r="F79" s="105">
        <v>1339</v>
      </c>
    </row>
    <row r="80" spans="1:6" ht="15" customHeight="1">
      <c r="A80" s="100">
        <v>68</v>
      </c>
      <c r="B80" s="101">
        <v>41908</v>
      </c>
      <c r="C80" s="102">
        <v>5603</v>
      </c>
      <c r="D80" s="103" t="s">
        <v>128</v>
      </c>
      <c r="E80" s="104" t="s">
        <v>188</v>
      </c>
      <c r="F80" s="105">
        <v>500</v>
      </c>
    </row>
    <row r="81" spans="1:6" ht="15" customHeight="1">
      <c r="A81" s="100">
        <v>69</v>
      </c>
      <c r="B81" s="101">
        <v>41908</v>
      </c>
      <c r="C81" s="102">
        <v>5590</v>
      </c>
      <c r="D81" s="103" t="s">
        <v>123</v>
      </c>
      <c r="E81" s="104" t="s">
        <v>189</v>
      </c>
      <c r="F81" s="105">
        <v>2052</v>
      </c>
    </row>
    <row r="82" spans="1:6" ht="15" customHeight="1">
      <c r="A82" s="100">
        <v>70</v>
      </c>
      <c r="B82" s="101">
        <v>41908</v>
      </c>
      <c r="C82" s="102">
        <v>5588</v>
      </c>
      <c r="D82" s="103" t="s">
        <v>128</v>
      </c>
      <c r="E82" s="104" t="s">
        <v>190</v>
      </c>
      <c r="F82" s="105">
        <v>1200</v>
      </c>
    </row>
    <row r="83" spans="1:6" ht="15" customHeight="1">
      <c r="A83" s="100">
        <v>71</v>
      </c>
      <c r="B83" s="101">
        <v>41908</v>
      </c>
      <c r="C83" s="102">
        <v>5587</v>
      </c>
      <c r="D83" s="103" t="s">
        <v>128</v>
      </c>
      <c r="E83" s="104" t="s">
        <v>191</v>
      </c>
      <c r="F83" s="105">
        <v>2110</v>
      </c>
    </row>
    <row r="84" spans="1:6" ht="15" customHeight="1">
      <c r="A84" s="100">
        <v>72</v>
      </c>
      <c r="B84" s="101">
        <v>41908</v>
      </c>
      <c r="C84" s="102">
        <v>5594</v>
      </c>
      <c r="D84" s="103" t="s">
        <v>128</v>
      </c>
      <c r="E84" s="104" t="s">
        <v>192</v>
      </c>
      <c r="F84" s="105">
        <v>1000</v>
      </c>
    </row>
    <row r="85" spans="1:6" ht="15" customHeight="1">
      <c r="A85" s="100">
        <v>73</v>
      </c>
      <c r="B85" s="101">
        <v>41908</v>
      </c>
      <c r="C85" s="102">
        <v>5615</v>
      </c>
      <c r="D85" s="103" t="s">
        <v>157</v>
      </c>
      <c r="E85" s="104" t="s">
        <v>193</v>
      </c>
      <c r="F85" s="105">
        <v>100</v>
      </c>
    </row>
    <row r="86" spans="1:6" ht="15" customHeight="1">
      <c r="A86" s="100">
        <v>74</v>
      </c>
      <c r="B86" s="101">
        <v>41908</v>
      </c>
      <c r="C86" s="102">
        <v>5614</v>
      </c>
      <c r="D86" s="103" t="s">
        <v>157</v>
      </c>
      <c r="E86" s="104" t="s">
        <v>194</v>
      </c>
      <c r="F86" s="105">
        <v>10</v>
      </c>
    </row>
    <row r="87" spans="1:6" ht="15" customHeight="1">
      <c r="A87" s="100">
        <v>75</v>
      </c>
      <c r="B87" s="101">
        <v>41908</v>
      </c>
      <c r="C87" s="102">
        <v>5613</v>
      </c>
      <c r="D87" s="103" t="s">
        <v>157</v>
      </c>
      <c r="E87" s="104" t="s">
        <v>195</v>
      </c>
      <c r="F87" s="105">
        <v>20</v>
      </c>
    </row>
    <row r="88" spans="1:6" ht="15" customHeight="1">
      <c r="A88" s="100">
        <v>76</v>
      </c>
      <c r="B88" s="101">
        <v>41908</v>
      </c>
      <c r="C88" s="102">
        <v>5612</v>
      </c>
      <c r="D88" s="103" t="s">
        <v>157</v>
      </c>
      <c r="E88" s="104" t="s">
        <v>196</v>
      </c>
      <c r="F88" s="105">
        <v>50</v>
      </c>
    </row>
    <row r="89" spans="1:6" ht="15" customHeight="1">
      <c r="A89" s="100">
        <v>77</v>
      </c>
      <c r="B89" s="101">
        <v>41908</v>
      </c>
      <c r="C89" s="102">
        <v>5611</v>
      </c>
      <c r="D89" s="103" t="s">
        <v>157</v>
      </c>
      <c r="E89" s="104" t="s">
        <v>197</v>
      </c>
      <c r="F89" s="105">
        <v>50</v>
      </c>
    </row>
    <row r="90" spans="1:6" ht="15" customHeight="1">
      <c r="A90" s="100">
        <v>78</v>
      </c>
      <c r="B90" s="101">
        <v>41908</v>
      </c>
      <c r="C90" s="102">
        <v>5610</v>
      </c>
      <c r="D90" s="103" t="s">
        <v>157</v>
      </c>
      <c r="E90" s="104" t="s">
        <v>198</v>
      </c>
      <c r="F90" s="105">
        <v>10</v>
      </c>
    </row>
    <row r="91" spans="1:6" ht="15" customHeight="1">
      <c r="A91" s="100">
        <v>79</v>
      </c>
      <c r="B91" s="101">
        <v>41908</v>
      </c>
      <c r="C91" s="102">
        <v>5609</v>
      </c>
      <c r="D91" s="103" t="s">
        <v>157</v>
      </c>
      <c r="E91" s="104" t="s">
        <v>199</v>
      </c>
      <c r="F91" s="105">
        <v>50</v>
      </c>
    </row>
    <row r="92" spans="1:6" ht="15" customHeight="1">
      <c r="A92" s="100">
        <v>80</v>
      </c>
      <c r="B92" s="101">
        <v>41908</v>
      </c>
      <c r="C92" s="102">
        <v>5608</v>
      </c>
      <c r="D92" s="103" t="s">
        <v>157</v>
      </c>
      <c r="E92" s="104" t="s">
        <v>200</v>
      </c>
      <c r="F92" s="105">
        <v>400</v>
      </c>
    </row>
    <row r="93" spans="1:6" ht="15" customHeight="1">
      <c r="A93" s="100">
        <v>81</v>
      </c>
      <c r="B93" s="101">
        <v>41908</v>
      </c>
      <c r="C93" s="102">
        <v>5585</v>
      </c>
      <c r="D93" s="103" t="s">
        <v>128</v>
      </c>
      <c r="E93" s="104" t="s">
        <v>201</v>
      </c>
      <c r="F93" s="105">
        <v>2400</v>
      </c>
    </row>
    <row r="94" spans="1:6" ht="15" customHeight="1">
      <c r="A94" s="100">
        <v>82</v>
      </c>
      <c r="B94" s="101">
        <v>41908</v>
      </c>
      <c r="C94" s="102">
        <v>5584</v>
      </c>
      <c r="D94" s="103" t="s">
        <v>128</v>
      </c>
      <c r="E94" s="104" t="s">
        <v>202</v>
      </c>
      <c r="F94" s="105">
        <v>2069</v>
      </c>
    </row>
    <row r="95" spans="1:6" ht="15" customHeight="1">
      <c r="A95" s="100">
        <v>83</v>
      </c>
      <c r="B95" s="101">
        <v>41908</v>
      </c>
      <c r="C95" s="102">
        <v>5581</v>
      </c>
      <c r="D95" s="103" t="s">
        <v>128</v>
      </c>
      <c r="E95" s="104" t="s">
        <v>203</v>
      </c>
      <c r="F95" s="105">
        <v>3789</v>
      </c>
    </row>
    <row r="96" spans="1:6" ht="15" customHeight="1">
      <c r="A96" s="100">
        <v>84</v>
      </c>
      <c r="B96" s="101">
        <v>41908</v>
      </c>
      <c r="C96" s="102">
        <v>5579</v>
      </c>
      <c r="D96" s="103" t="s">
        <v>128</v>
      </c>
      <c r="E96" s="104" t="s">
        <v>204</v>
      </c>
      <c r="F96" s="105">
        <v>1868.5</v>
      </c>
    </row>
    <row r="97" spans="1:6" ht="15" customHeight="1">
      <c r="A97" s="100">
        <v>85</v>
      </c>
      <c r="B97" s="101">
        <v>41908</v>
      </c>
      <c r="C97" s="102">
        <v>5573</v>
      </c>
      <c r="D97" s="103" t="s">
        <v>128</v>
      </c>
      <c r="E97" s="104" t="s">
        <v>205</v>
      </c>
      <c r="F97" s="105">
        <v>1240</v>
      </c>
    </row>
    <row r="98" spans="1:6" ht="15" customHeight="1">
      <c r="A98" s="100">
        <v>86</v>
      </c>
      <c r="B98" s="101">
        <v>41908</v>
      </c>
      <c r="C98" s="102">
        <v>5473</v>
      </c>
      <c r="D98" s="103" t="s">
        <v>128</v>
      </c>
      <c r="E98" s="104" t="s">
        <v>206</v>
      </c>
      <c r="F98" s="105">
        <v>1000</v>
      </c>
    </row>
    <row r="99" spans="1:6" ht="15" customHeight="1">
      <c r="A99" s="100">
        <v>87</v>
      </c>
      <c r="B99" s="101">
        <v>41908</v>
      </c>
      <c r="C99" s="102">
        <v>5402</v>
      </c>
      <c r="D99" s="103" t="s">
        <v>123</v>
      </c>
      <c r="E99" s="104" t="s">
        <v>207</v>
      </c>
      <c r="F99" s="105">
        <v>28408</v>
      </c>
    </row>
    <row r="100" spans="1:6" ht="15" customHeight="1">
      <c r="A100" s="100">
        <v>88</v>
      </c>
      <c r="B100" s="101">
        <v>41908</v>
      </c>
      <c r="C100" s="102">
        <v>5599</v>
      </c>
      <c r="D100" s="103" t="s">
        <v>128</v>
      </c>
      <c r="E100" s="104" t="s">
        <v>208</v>
      </c>
      <c r="F100" s="105">
        <v>300</v>
      </c>
    </row>
    <row r="101" spans="1:6" ht="15" customHeight="1">
      <c r="A101" s="100">
        <v>89</v>
      </c>
      <c r="B101" s="101">
        <v>41908</v>
      </c>
      <c r="C101" s="102">
        <v>5553</v>
      </c>
      <c r="D101" s="103" t="s">
        <v>128</v>
      </c>
      <c r="E101" s="104" t="s">
        <v>209</v>
      </c>
      <c r="F101" s="105">
        <v>3065.2</v>
      </c>
    </row>
    <row r="102" spans="1:6" ht="15" customHeight="1">
      <c r="A102" s="100">
        <v>90</v>
      </c>
      <c r="B102" s="101">
        <v>41908</v>
      </c>
      <c r="C102" s="102">
        <v>5580</v>
      </c>
      <c r="D102" s="103" t="s">
        <v>157</v>
      </c>
      <c r="E102" s="104" t="s">
        <v>210</v>
      </c>
      <c r="F102" s="105">
        <v>100</v>
      </c>
    </row>
    <row r="103" spans="1:6" ht="15" customHeight="1">
      <c r="A103" s="106" t="s">
        <v>211</v>
      </c>
      <c r="B103" s="107"/>
      <c r="C103" s="108"/>
      <c r="D103" s="109"/>
      <c r="E103" s="110"/>
      <c r="F103" s="111">
        <f>SUM(F13:F102)</f>
        <v>362957.03999999986</v>
      </c>
    </row>
    <row r="104" ht="14.25" customHeight="1"/>
    <row r="105" ht="14.25" customHeight="1"/>
    <row r="107" ht="14.25" customHeight="1"/>
    <row r="108" ht="14.25" customHeight="1"/>
    <row r="109" ht="14.25" customHeight="1"/>
    <row r="110" ht="14.25" customHeight="1"/>
    <row r="112" ht="14.25" customHeight="1"/>
    <row r="119" ht="14.25" customHeight="1"/>
    <row r="122" ht="14.25" customHeight="1"/>
    <row r="136" ht="14.2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7" sqref="A17"/>
    </sheetView>
  </sheetViews>
  <sheetFormatPr defaultColWidth="9.140625" defaultRowHeight="12.75" customHeight="1"/>
  <cols>
    <col min="1" max="1" width="8.28125" style="90" customWidth="1"/>
    <col min="2" max="2" width="15.140625" style="90" customWidth="1"/>
    <col min="3" max="3" width="12.8515625" style="90" customWidth="1"/>
    <col min="4" max="4" width="25.00390625" style="90" customWidth="1"/>
    <col min="5" max="5" width="51.421875" style="90" customWidth="1"/>
    <col min="6" max="6" width="15.00390625" style="90" customWidth="1"/>
    <col min="7" max="16384" width="9.140625" style="90" customWidth="1"/>
  </cols>
  <sheetData>
    <row r="1" spans="1:6" ht="12.75" customHeight="1">
      <c r="A1" s="91"/>
      <c r="B1" s="91"/>
      <c r="C1" s="91"/>
      <c r="D1" s="91"/>
      <c r="E1" s="91"/>
      <c r="F1" s="91"/>
    </row>
    <row r="2" spans="1:6" ht="12.75" customHeight="1">
      <c r="A2" s="91"/>
      <c r="B2" s="91"/>
      <c r="C2" s="91"/>
      <c r="D2" s="91"/>
      <c r="E2" s="91"/>
      <c r="F2" s="91"/>
    </row>
    <row r="3" spans="1:6" ht="12.75" customHeight="1">
      <c r="A3" s="92" t="s">
        <v>114</v>
      </c>
      <c r="B3" s="91"/>
      <c r="C3" s="93"/>
      <c r="D3" s="93"/>
      <c r="E3" s="91"/>
      <c r="F3" s="91"/>
    </row>
    <row r="4" spans="2:6" ht="12.75" customHeight="1">
      <c r="B4" s="91"/>
      <c r="C4" s="91"/>
      <c r="D4" s="91"/>
      <c r="E4" s="91"/>
      <c r="F4" s="91"/>
    </row>
    <row r="5" spans="2:6" ht="12.75" customHeight="1">
      <c r="B5" s="91"/>
      <c r="C5" s="91"/>
      <c r="D5" s="91"/>
      <c r="E5" s="91"/>
      <c r="F5" s="91"/>
    </row>
    <row r="6" spans="2:6" ht="12.75" customHeight="1">
      <c r="B6" s="91"/>
      <c r="C6" s="91"/>
      <c r="D6" s="91"/>
      <c r="E6" s="91"/>
      <c r="F6" s="91"/>
    </row>
    <row r="7" spans="1:6" ht="12.75" customHeight="1">
      <c r="A7" s="92" t="s">
        <v>115</v>
      </c>
      <c r="B7" s="93"/>
      <c r="C7" s="91"/>
      <c r="D7" s="93"/>
      <c r="E7" s="94"/>
      <c r="F7" s="91"/>
    </row>
    <row r="8" spans="1:6" ht="12.75" customHeight="1">
      <c r="A8" s="92" t="s">
        <v>212</v>
      </c>
      <c r="B8" s="93"/>
      <c r="C8" s="91"/>
      <c r="D8" s="93"/>
      <c r="E8" s="91"/>
      <c r="F8" s="93"/>
    </row>
    <row r="9" spans="1:6" ht="12.75" customHeight="1">
      <c r="A9" s="91"/>
      <c r="B9" s="93"/>
      <c r="C9" s="91"/>
      <c r="D9" s="91"/>
      <c r="E9" s="91"/>
      <c r="F9" s="91"/>
    </row>
    <row r="10" spans="1:6" ht="12.75" customHeight="1">
      <c r="A10" s="91"/>
      <c r="B10" s="95"/>
      <c r="C10" s="4" t="s">
        <v>3</v>
      </c>
      <c r="D10" s="1" t="s">
        <v>4</v>
      </c>
      <c r="E10" s="91"/>
      <c r="F10" s="91"/>
    </row>
    <row r="11" spans="1:6" ht="12.75" customHeight="1">
      <c r="A11" s="91"/>
      <c r="B11" s="91"/>
      <c r="C11" s="91"/>
      <c r="D11" s="91"/>
      <c r="E11" s="91"/>
      <c r="F11" s="91"/>
    </row>
    <row r="12" spans="1:6" ht="51" customHeight="1">
      <c r="A12" s="96" t="s">
        <v>117</v>
      </c>
      <c r="B12" s="96" t="s">
        <v>52</v>
      </c>
      <c r="C12" s="112" t="s">
        <v>53</v>
      </c>
      <c r="D12" s="96" t="s">
        <v>118</v>
      </c>
      <c r="E12" s="96" t="s">
        <v>119</v>
      </c>
      <c r="F12" s="113" t="s">
        <v>120</v>
      </c>
    </row>
    <row r="13" spans="1:6" ht="15" customHeight="1">
      <c r="A13" s="114">
        <v>1</v>
      </c>
      <c r="B13" s="115">
        <v>41904</v>
      </c>
      <c r="C13" s="114">
        <v>5503</v>
      </c>
      <c r="D13" s="114" t="s">
        <v>128</v>
      </c>
      <c r="E13" s="116" t="s">
        <v>213</v>
      </c>
      <c r="F13" s="117">
        <v>3375</v>
      </c>
    </row>
    <row r="14" spans="1:6" ht="15" customHeight="1">
      <c r="A14" s="114">
        <v>2</v>
      </c>
      <c r="B14" s="115">
        <v>41904</v>
      </c>
      <c r="C14" s="114">
        <v>5502</v>
      </c>
      <c r="D14" s="114" t="s">
        <v>128</v>
      </c>
      <c r="E14" s="116" t="s">
        <v>214</v>
      </c>
      <c r="F14" s="117">
        <v>39000</v>
      </c>
    </row>
    <row r="15" spans="1:6" ht="15" customHeight="1">
      <c r="A15" s="114">
        <v>3</v>
      </c>
      <c r="B15" s="115">
        <v>41904</v>
      </c>
      <c r="C15" s="114">
        <v>5504</v>
      </c>
      <c r="D15" s="114" t="s">
        <v>128</v>
      </c>
      <c r="E15" s="116" t="s">
        <v>215</v>
      </c>
      <c r="F15" s="117">
        <v>26885.25</v>
      </c>
    </row>
    <row r="16" spans="1:6" ht="15" customHeight="1">
      <c r="A16" s="114">
        <v>4</v>
      </c>
      <c r="B16" s="115">
        <v>41905</v>
      </c>
      <c r="C16" s="114">
        <v>16896</v>
      </c>
      <c r="D16" s="114" t="s">
        <v>128</v>
      </c>
      <c r="E16" s="116" t="s">
        <v>216</v>
      </c>
      <c r="F16" s="117">
        <v>15674.69</v>
      </c>
    </row>
    <row r="17" spans="1:6" ht="15" customHeight="1" hidden="1">
      <c r="A17" s="114"/>
      <c r="B17" s="115"/>
      <c r="C17" s="114"/>
      <c r="D17" s="114"/>
      <c r="E17" s="116"/>
      <c r="F17" s="117"/>
    </row>
    <row r="18" spans="1:6" ht="15" customHeight="1">
      <c r="A18" s="114">
        <v>5</v>
      </c>
      <c r="B18" s="115">
        <v>41905</v>
      </c>
      <c r="C18" s="114">
        <v>16898</v>
      </c>
      <c r="D18" s="114" t="s">
        <v>128</v>
      </c>
      <c r="E18" s="116" t="s">
        <v>217</v>
      </c>
      <c r="F18" s="117">
        <v>302520.8</v>
      </c>
    </row>
    <row r="19" spans="1:6" ht="15" customHeight="1">
      <c r="A19" s="114">
        <v>6</v>
      </c>
      <c r="B19" s="115">
        <v>41905</v>
      </c>
      <c r="C19" s="114">
        <v>5505</v>
      </c>
      <c r="D19" s="114" t="s">
        <v>128</v>
      </c>
      <c r="E19" s="116" t="s">
        <v>218</v>
      </c>
      <c r="F19" s="117">
        <v>81.15</v>
      </c>
    </row>
    <row r="20" spans="1:6" ht="15" customHeight="1">
      <c r="A20" s="114">
        <v>7</v>
      </c>
      <c r="B20" s="115">
        <v>41905</v>
      </c>
      <c r="C20" s="114">
        <v>5510</v>
      </c>
      <c r="D20" s="114" t="s">
        <v>128</v>
      </c>
      <c r="E20" s="116" t="s">
        <v>219</v>
      </c>
      <c r="F20" s="117">
        <v>5151.39</v>
      </c>
    </row>
    <row r="21" spans="1:6" ht="15" customHeight="1">
      <c r="A21" s="114">
        <v>8</v>
      </c>
      <c r="B21" s="115">
        <v>41905</v>
      </c>
      <c r="C21" s="114">
        <v>5512</v>
      </c>
      <c r="D21" s="114" t="s">
        <v>128</v>
      </c>
      <c r="E21" s="116" t="s">
        <v>219</v>
      </c>
      <c r="F21" s="117">
        <v>7925.22</v>
      </c>
    </row>
    <row r="22" spans="1:6" ht="15" customHeight="1">
      <c r="A22" s="114">
        <v>9</v>
      </c>
      <c r="B22" s="115">
        <v>41905</v>
      </c>
      <c r="C22" s="114">
        <v>5507</v>
      </c>
      <c r="D22" s="114" t="s">
        <v>128</v>
      </c>
      <c r="E22" s="116" t="s">
        <v>218</v>
      </c>
      <c r="F22" s="117">
        <v>518.27</v>
      </c>
    </row>
    <row r="23" spans="1:6" ht="15" customHeight="1">
      <c r="A23" s="114">
        <v>10</v>
      </c>
      <c r="B23" s="115">
        <v>41905</v>
      </c>
      <c r="C23" s="114">
        <v>16897</v>
      </c>
      <c r="D23" s="114" t="s">
        <v>128</v>
      </c>
      <c r="E23" s="116" t="s">
        <v>220</v>
      </c>
      <c r="F23" s="117">
        <v>10771.45</v>
      </c>
    </row>
    <row r="24" spans="1:6" ht="15" customHeight="1">
      <c r="A24" s="114">
        <v>11</v>
      </c>
      <c r="B24" s="115">
        <v>41905</v>
      </c>
      <c r="C24" s="114">
        <v>5509</v>
      </c>
      <c r="D24" s="114" t="s">
        <v>128</v>
      </c>
      <c r="E24" s="116" t="s">
        <v>219</v>
      </c>
      <c r="F24" s="117">
        <v>2034139.8</v>
      </c>
    </row>
    <row r="25" spans="1:6" ht="15" customHeight="1">
      <c r="A25" s="114">
        <v>12</v>
      </c>
      <c r="B25" s="115">
        <v>41905</v>
      </c>
      <c r="C25" s="114">
        <v>16895</v>
      </c>
      <c r="D25" s="114" t="s">
        <v>128</v>
      </c>
      <c r="E25" s="116" t="s">
        <v>221</v>
      </c>
      <c r="F25" s="117">
        <v>1513911.32</v>
      </c>
    </row>
    <row r="26" spans="1:6" ht="15" customHeight="1">
      <c r="A26" s="114">
        <v>13</v>
      </c>
      <c r="B26" s="115">
        <v>41905</v>
      </c>
      <c r="C26" s="114">
        <v>16893</v>
      </c>
      <c r="D26" s="114" t="s">
        <v>128</v>
      </c>
      <c r="E26" s="116" t="s">
        <v>222</v>
      </c>
      <c r="F26" s="117">
        <v>137595</v>
      </c>
    </row>
    <row r="27" spans="1:6" ht="15" customHeight="1">
      <c r="A27" s="114">
        <v>14</v>
      </c>
      <c r="B27" s="115">
        <v>41905</v>
      </c>
      <c r="C27" s="114">
        <v>5506</v>
      </c>
      <c r="D27" s="114" t="s">
        <v>128</v>
      </c>
      <c r="E27" s="116" t="s">
        <v>218</v>
      </c>
      <c r="F27" s="117">
        <v>9.99</v>
      </c>
    </row>
    <row r="28" spans="1:6" ht="15" customHeight="1">
      <c r="A28" s="114">
        <v>15</v>
      </c>
      <c r="B28" s="115">
        <v>41905</v>
      </c>
      <c r="C28" s="114">
        <v>5513</v>
      </c>
      <c r="D28" s="114" t="s">
        <v>128</v>
      </c>
      <c r="E28" s="116" t="s">
        <v>219</v>
      </c>
      <c r="F28" s="117">
        <v>4843.19</v>
      </c>
    </row>
    <row r="29" spans="1:6" ht="15" customHeight="1">
      <c r="A29" s="114">
        <v>16</v>
      </c>
      <c r="B29" s="115">
        <v>41905</v>
      </c>
      <c r="C29" s="114">
        <v>5511</v>
      </c>
      <c r="D29" s="114" t="s">
        <v>128</v>
      </c>
      <c r="E29" s="116" t="s">
        <v>219</v>
      </c>
      <c r="F29" s="117">
        <v>7925.22</v>
      </c>
    </row>
    <row r="30" spans="1:6" ht="15" customHeight="1">
      <c r="A30" s="114">
        <v>17</v>
      </c>
      <c r="B30" s="115">
        <v>41905</v>
      </c>
      <c r="C30" s="114">
        <v>5516</v>
      </c>
      <c r="D30" s="114" t="s">
        <v>128</v>
      </c>
      <c r="E30" s="116" t="s">
        <v>223</v>
      </c>
      <c r="F30" s="117">
        <v>36000</v>
      </c>
    </row>
    <row r="31" spans="1:6" ht="15" customHeight="1">
      <c r="A31" s="114">
        <v>18</v>
      </c>
      <c r="B31" s="115">
        <v>41905</v>
      </c>
      <c r="C31" s="114">
        <v>5508</v>
      </c>
      <c r="D31" s="114" t="s">
        <v>128</v>
      </c>
      <c r="E31" s="116" t="s">
        <v>218</v>
      </c>
      <c r="F31" s="117">
        <v>518.27</v>
      </c>
    </row>
    <row r="32" spans="1:6" ht="15" customHeight="1">
      <c r="A32" s="114">
        <v>19</v>
      </c>
      <c r="B32" s="115">
        <v>41905</v>
      </c>
      <c r="C32" s="114">
        <v>16894</v>
      </c>
      <c r="D32" s="114" t="s">
        <v>128</v>
      </c>
      <c r="E32" s="116" t="s">
        <v>224</v>
      </c>
      <c r="F32" s="117">
        <v>137667.41</v>
      </c>
    </row>
    <row r="33" spans="1:6" ht="15" customHeight="1">
      <c r="A33" s="114">
        <v>20</v>
      </c>
      <c r="B33" s="115">
        <v>41906</v>
      </c>
      <c r="C33" s="114">
        <v>5521</v>
      </c>
      <c r="D33" s="114" t="s">
        <v>128</v>
      </c>
      <c r="E33" s="116" t="s">
        <v>219</v>
      </c>
      <c r="F33" s="117">
        <v>5282.28</v>
      </c>
    </row>
    <row r="34" spans="1:6" ht="15" customHeight="1">
      <c r="A34" s="114">
        <v>21</v>
      </c>
      <c r="B34" s="115">
        <v>41906</v>
      </c>
      <c r="C34" s="114">
        <v>5522</v>
      </c>
      <c r="D34" s="114" t="s">
        <v>128</v>
      </c>
      <c r="E34" s="116" t="s">
        <v>219</v>
      </c>
      <c r="F34" s="117">
        <v>4754.05</v>
      </c>
    </row>
    <row r="35" spans="1:6" ht="15" customHeight="1">
      <c r="A35" s="114">
        <v>22</v>
      </c>
      <c r="B35" s="115">
        <v>41906</v>
      </c>
      <c r="C35" s="114">
        <v>5520</v>
      </c>
      <c r="D35" s="114" t="s">
        <v>123</v>
      </c>
      <c r="E35" s="116" t="s">
        <v>225</v>
      </c>
      <c r="F35" s="117">
        <v>1556.48</v>
      </c>
    </row>
    <row r="36" spans="1:6" ht="15" customHeight="1">
      <c r="A36" s="114">
        <v>23</v>
      </c>
      <c r="B36" s="115">
        <v>41907</v>
      </c>
      <c r="C36" s="114">
        <v>5535</v>
      </c>
      <c r="D36" s="114" t="s">
        <v>128</v>
      </c>
      <c r="E36" s="116" t="s">
        <v>226</v>
      </c>
      <c r="F36" s="117">
        <v>34600</v>
      </c>
    </row>
    <row r="37" spans="1:6" ht="15" customHeight="1">
      <c r="A37" s="114">
        <v>24</v>
      </c>
      <c r="B37" s="115">
        <v>41907</v>
      </c>
      <c r="C37" s="114">
        <v>5525</v>
      </c>
      <c r="D37" s="114" t="s">
        <v>128</v>
      </c>
      <c r="E37" s="116" t="s">
        <v>227</v>
      </c>
      <c r="F37" s="117">
        <v>20838.27</v>
      </c>
    </row>
    <row r="38" spans="1:6" ht="15" customHeight="1">
      <c r="A38" s="114">
        <v>25</v>
      </c>
      <c r="B38" s="115">
        <v>41907</v>
      </c>
      <c r="C38" s="114">
        <v>5554</v>
      </c>
      <c r="D38" s="114" t="s">
        <v>128</v>
      </c>
      <c r="E38" s="116" t="s">
        <v>228</v>
      </c>
      <c r="F38" s="117">
        <v>4100</v>
      </c>
    </row>
    <row r="39" spans="1:6" ht="15" customHeight="1">
      <c r="A39" s="114">
        <v>26</v>
      </c>
      <c r="B39" s="115">
        <v>41907</v>
      </c>
      <c r="C39" s="114">
        <v>5552</v>
      </c>
      <c r="D39" s="114" t="s">
        <v>128</v>
      </c>
      <c r="E39" s="116" t="s">
        <v>229</v>
      </c>
      <c r="F39" s="117">
        <v>6225.28</v>
      </c>
    </row>
    <row r="40" spans="1:6" ht="15" customHeight="1">
      <c r="A40" s="114">
        <v>27</v>
      </c>
      <c r="B40" s="115">
        <v>41907</v>
      </c>
      <c r="C40" s="114">
        <v>5557</v>
      </c>
      <c r="D40" s="114" t="s">
        <v>128</v>
      </c>
      <c r="E40" s="116" t="s">
        <v>219</v>
      </c>
      <c r="F40" s="117">
        <v>6337.73</v>
      </c>
    </row>
    <row r="41" spans="1:6" ht="15" customHeight="1">
      <c r="A41" s="114">
        <v>28</v>
      </c>
      <c r="B41" s="115">
        <v>41907</v>
      </c>
      <c r="C41" s="114">
        <v>5559</v>
      </c>
      <c r="D41" s="114" t="s">
        <v>128</v>
      </c>
      <c r="E41" s="116" t="s">
        <v>219</v>
      </c>
      <c r="F41" s="117">
        <v>26407.2</v>
      </c>
    </row>
    <row r="42" spans="1:6" ht="15" customHeight="1">
      <c r="A42" s="114">
        <v>29</v>
      </c>
      <c r="B42" s="115">
        <v>41907</v>
      </c>
      <c r="C42" s="114">
        <v>5561</v>
      </c>
      <c r="D42" s="114" t="s">
        <v>128</v>
      </c>
      <c r="E42" s="116" t="s">
        <v>219</v>
      </c>
      <c r="F42" s="117">
        <v>13203.6</v>
      </c>
    </row>
    <row r="43" spans="1:6" ht="15" customHeight="1">
      <c r="A43" s="114">
        <v>30</v>
      </c>
      <c r="B43" s="115">
        <v>41907</v>
      </c>
      <c r="C43" s="114">
        <v>5545</v>
      </c>
      <c r="D43" s="114" t="s">
        <v>128</v>
      </c>
      <c r="E43" s="116" t="s">
        <v>230</v>
      </c>
      <c r="F43" s="117">
        <v>8500</v>
      </c>
    </row>
    <row r="44" spans="1:6" ht="15" customHeight="1">
      <c r="A44" s="114">
        <v>31</v>
      </c>
      <c r="B44" s="115">
        <v>41907</v>
      </c>
      <c r="C44" s="114">
        <v>5544</v>
      </c>
      <c r="D44" s="114" t="s">
        <v>128</v>
      </c>
      <c r="E44" s="116" t="s">
        <v>230</v>
      </c>
      <c r="F44" s="117">
        <v>8500</v>
      </c>
    </row>
    <row r="45" spans="1:6" ht="15" customHeight="1">
      <c r="A45" s="114">
        <v>32</v>
      </c>
      <c r="B45" s="115">
        <v>41907</v>
      </c>
      <c r="C45" s="114">
        <v>5538</v>
      </c>
      <c r="D45" s="114" t="s">
        <v>128</v>
      </c>
      <c r="E45" s="116" t="s">
        <v>231</v>
      </c>
      <c r="F45" s="117">
        <v>19149.86</v>
      </c>
    </row>
    <row r="46" spans="1:6" ht="15" customHeight="1">
      <c r="A46" s="114">
        <v>33</v>
      </c>
      <c r="B46" s="115">
        <v>41907</v>
      </c>
      <c r="C46" s="114">
        <v>5533</v>
      </c>
      <c r="D46" s="114" t="s">
        <v>128</v>
      </c>
      <c r="E46" s="116" t="s">
        <v>232</v>
      </c>
      <c r="F46" s="117">
        <v>88872</v>
      </c>
    </row>
    <row r="47" spans="1:6" ht="15" customHeight="1">
      <c r="A47" s="114">
        <v>34</v>
      </c>
      <c r="B47" s="115">
        <v>41907</v>
      </c>
      <c r="C47" s="114">
        <v>5556</v>
      </c>
      <c r="D47" s="114" t="s">
        <v>128</v>
      </c>
      <c r="E47" s="116" t="s">
        <v>233</v>
      </c>
      <c r="F47" s="117">
        <v>179192</v>
      </c>
    </row>
    <row r="48" spans="1:6" ht="15" customHeight="1">
      <c r="A48" s="114">
        <v>35</v>
      </c>
      <c r="B48" s="115">
        <v>41907</v>
      </c>
      <c r="C48" s="114">
        <v>5558</v>
      </c>
      <c r="D48" s="114" t="s">
        <v>128</v>
      </c>
      <c r="E48" s="116" t="s">
        <v>219</v>
      </c>
      <c r="F48" s="117">
        <v>105628.8</v>
      </c>
    </row>
    <row r="49" spans="1:6" ht="15" customHeight="1">
      <c r="A49" s="114">
        <v>36</v>
      </c>
      <c r="B49" s="115">
        <v>41908</v>
      </c>
      <c r="C49" s="114">
        <v>5629</v>
      </c>
      <c r="D49" s="114" t="s">
        <v>234</v>
      </c>
      <c r="E49" s="116" t="s">
        <v>235</v>
      </c>
      <c r="F49" s="117">
        <v>54161.21</v>
      </c>
    </row>
    <row r="50" spans="1:6" ht="15" customHeight="1">
      <c r="A50" s="114">
        <v>37</v>
      </c>
      <c r="B50" s="115" t="s">
        <v>236</v>
      </c>
      <c r="C50" s="114">
        <v>5593</v>
      </c>
      <c r="D50" s="114" t="s">
        <v>128</v>
      </c>
      <c r="E50" s="116" t="s">
        <v>237</v>
      </c>
      <c r="F50" s="117">
        <v>58000</v>
      </c>
    </row>
    <row r="51" spans="1:6" ht="15" customHeight="1">
      <c r="A51" s="114">
        <v>38</v>
      </c>
      <c r="B51" s="115">
        <v>41908</v>
      </c>
      <c r="C51" s="114">
        <v>5592</v>
      </c>
      <c r="D51" s="114" t="s">
        <v>128</v>
      </c>
      <c r="E51" s="116" t="s">
        <v>238</v>
      </c>
      <c r="F51" s="117">
        <v>44139</v>
      </c>
    </row>
    <row r="52" spans="1:6" ht="15.75" customHeight="1">
      <c r="A52" s="118" t="s">
        <v>211</v>
      </c>
      <c r="B52" s="119"/>
      <c r="C52" s="119"/>
      <c r="D52" s="119"/>
      <c r="E52" s="119"/>
      <c r="F52" s="120">
        <f>SUM(F13:F51)</f>
        <v>4973961.180000001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5" ht="14.25" customHeight="1"/>
    <row r="116" ht="14.25" customHeight="1"/>
    <row r="117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20" sqref="B20"/>
    </sheetView>
  </sheetViews>
  <sheetFormatPr defaultColWidth="9.140625" defaultRowHeight="12.75"/>
  <cols>
    <col min="1" max="1" width="16.140625" style="121" customWidth="1"/>
    <col min="2" max="2" width="15.140625" style="121" customWidth="1"/>
    <col min="3" max="3" width="59.7109375" style="121" customWidth="1"/>
    <col min="4" max="4" width="29.28125" style="121" customWidth="1"/>
    <col min="5" max="5" width="14.7109375" style="121" customWidth="1"/>
    <col min="6" max="16384" width="9.140625" style="121" customWidth="1"/>
  </cols>
  <sheetData>
    <row r="1" spans="1:4" s="60" customFormat="1" ht="16.5">
      <c r="A1" s="61" t="s">
        <v>90</v>
      </c>
      <c r="B1" s="61"/>
      <c r="C1" s="61"/>
      <c r="D1" s="61"/>
    </row>
    <row r="2" s="60" customFormat="1" ht="16.5"/>
    <row r="3" s="60" customFormat="1" ht="16.5"/>
    <row r="4" s="60" customFormat="1" ht="16.5"/>
    <row r="5" s="60" customFormat="1" ht="16.5"/>
    <row r="6" s="60" customFormat="1" ht="16.5"/>
    <row r="7" spans="1:3" s="60" customFormat="1" ht="16.5">
      <c r="A7" s="122" t="s">
        <v>239</v>
      </c>
      <c r="B7" s="122"/>
      <c r="C7" s="122"/>
    </row>
    <row r="8" spans="1:3" s="60" customFormat="1" ht="16.5">
      <c r="A8" s="123" t="s">
        <v>240</v>
      </c>
      <c r="B8" s="124"/>
      <c r="C8" s="124"/>
    </row>
    <row r="9" spans="1:4" s="60" customFormat="1" ht="16.5">
      <c r="A9" s="124"/>
      <c r="B9" s="124"/>
      <c r="C9" s="124"/>
      <c r="D9" s="124"/>
    </row>
    <row r="10" spans="1:4" s="60" customFormat="1" ht="18">
      <c r="A10" s="124"/>
      <c r="B10" s="1" t="s">
        <v>241</v>
      </c>
      <c r="C10" s="125" t="s">
        <v>242</v>
      </c>
      <c r="D10" s="124"/>
    </row>
    <row r="11" s="60" customFormat="1" ht="16.5"/>
    <row r="12" spans="1:5" s="60" customFormat="1" ht="16.5">
      <c r="A12" s="126" t="s">
        <v>95</v>
      </c>
      <c r="B12" s="127" t="s">
        <v>96</v>
      </c>
      <c r="C12" s="127" t="s">
        <v>97</v>
      </c>
      <c r="D12" s="127" t="s">
        <v>98</v>
      </c>
      <c r="E12" s="128" t="s">
        <v>243</v>
      </c>
    </row>
    <row r="13" spans="1:5" s="60" customFormat="1" ht="17.25">
      <c r="A13" s="129">
        <v>41908</v>
      </c>
      <c r="B13" s="74" t="s">
        <v>244</v>
      </c>
      <c r="C13" s="75" t="s">
        <v>245</v>
      </c>
      <c r="D13" s="130" t="s">
        <v>246</v>
      </c>
      <c r="E13" s="131">
        <v>61087</v>
      </c>
    </row>
    <row r="14" spans="1:5" s="60" customFormat="1" ht="16.5">
      <c r="A14" s="132"/>
      <c r="B14" s="133"/>
      <c r="C14" s="134"/>
      <c r="D14" s="130"/>
      <c r="E14" s="135"/>
    </row>
    <row r="15" spans="1:5" s="60" customFormat="1" ht="16.5">
      <c r="A15" s="86" t="s">
        <v>113</v>
      </c>
      <c r="B15" s="88"/>
      <c r="C15" s="88"/>
      <c r="D15" s="88"/>
      <c r="E15" s="89">
        <f>SUM(E13:E14)</f>
        <v>61087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2014-10-01T09:17:58Z</cp:lastPrinted>
  <dcterms:created xsi:type="dcterms:W3CDTF">2012-03-07T09:17:22Z</dcterms:created>
  <dcterms:modified xsi:type="dcterms:W3CDTF">2014-10-01T11:20:06Z</dcterms:modified>
  <cp:category/>
  <cp:version/>
  <cp:contentType/>
  <cp:contentStatus/>
  <cp:revision>10</cp:revision>
</cp:coreProperties>
</file>