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<sst xmlns="http://schemas.openxmlformats.org/spreadsheetml/2006/main" count="487" uniqueCount="172">
  <si>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</si>
  <si>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</si>
  <si>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</si>
  <si>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</si>
  <si>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</si>
  <si>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</si>
  <si>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</si>
  <si>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</si>
  <si>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</si>
  <si>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</si>
  <si>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</si>
  <si>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</si>
  <si>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</si>
  <si>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</si>
  <si>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</si>
  <si>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</si>
  <si>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</si>
  <si>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</si>
  <si>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</si>
  <si>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</si>
  <si>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</si>
  <si>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</si>
  <si>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</si>
  <si>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</si>
  <si>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</si>
  <si>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</si>
  <si>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</si>
  <si>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</si>
  <si>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</si>
  <si>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</si>
  <si>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</si>
  <si>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</si>
  <si>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</si>
  <si>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</si>
  <si>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</si>
  <si>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</si>
  <si>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</si>
  <si>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10364/94/2017</t>
  </si>
  <si>
    <t>MFP</t>
  </si>
  <si>
    <t>alimentare cont BT - plata CEDO</t>
  </si>
  <si>
    <t>PERSOANA FIZICA</t>
  </si>
  <si>
    <t>despagubire CEDO</t>
  </si>
  <si>
    <t>PERSOANA JURIDICA</t>
  </si>
  <si>
    <t>poprire DE 34/2018</t>
  </si>
  <si>
    <t>Clasificatie bugetara</t>
  </si>
  <si>
    <t>Subtotal 10.01.01</t>
  </si>
  <si>
    <t>10.01.01</t>
  </si>
  <si>
    <t>septembrie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</si>
  <si>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</si>
  <si>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</si>
  <si>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</si>
  <si>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</si>
  <si>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</si>
  <si>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</si>
  <si>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</si>
  <si>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</si>
  <si>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</si>
  <si>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</si>
  <si>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</si>
  <si>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</si>
  <si>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</si>
  <si>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</si>
  <si>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</si>
  <si>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</si>
  <si>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</si>
  <si>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</si>
  <si>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</si>
  <si>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</si>
  <si>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</si>
  <si>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</si>
  <si>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</si>
  <si>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</si>
  <si>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</si>
  <si>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</si>
  <si>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</si>
  <si>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</si>
  <si>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</si>
  <si>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</si>
  <si>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</si>
  <si>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</si>
  <si>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</si>
  <si>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</si>
  <si>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</si>
  <si>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</si>
  <si>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</si>
  <si>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</si>
  <si>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11,09,2018</t>
  </si>
  <si>
    <t>CIP AVANTAJ</t>
  </si>
  <si>
    <t>servicii curatenie</t>
  </si>
  <si>
    <t>rolfcard</t>
  </si>
  <si>
    <t>cartele proximitate</t>
  </si>
  <si>
    <t>expert copy</t>
  </si>
  <si>
    <t>reparatii</t>
  </si>
  <si>
    <t>mfp</t>
  </si>
  <si>
    <t>dobanda negativa</t>
  </si>
  <si>
    <t>grup licitatii</t>
  </si>
  <si>
    <t>publicare anunt concurs</t>
  </si>
  <si>
    <t>comision gaze</t>
  </si>
  <si>
    <t>monitorul oficial</t>
  </si>
  <si>
    <t>publicare acte normative</t>
  </si>
  <si>
    <t>12,09,2018</t>
  </si>
  <si>
    <t>alimentare bt</t>
  </si>
  <si>
    <t>dgrfpb</t>
  </si>
  <si>
    <t>apa rece</t>
  </si>
  <si>
    <t>bs</t>
  </si>
  <si>
    <t>virament</t>
  </si>
  <si>
    <t>13,09,2018</t>
  </si>
  <si>
    <t>dns birotica</t>
  </si>
  <si>
    <t>materiale sanitare</t>
  </si>
  <si>
    <t>ecogreen construct</t>
  </si>
  <si>
    <t>servicii salubritate</t>
  </si>
  <si>
    <t>heliosoly</t>
  </si>
  <si>
    <t>servicii legatorie</t>
  </si>
  <si>
    <t>depozitarul central</t>
  </si>
  <si>
    <t>servicii alocare coduri</t>
  </si>
  <si>
    <t>avitech</t>
  </si>
  <si>
    <t>intretinere sistem supraveghere</t>
  </si>
  <si>
    <t>clean prest activ</t>
  </si>
  <si>
    <t>mentenanta</t>
  </si>
  <si>
    <t>abonament on line</t>
  </si>
  <si>
    <t>14,09,2018</t>
  </si>
  <si>
    <t>sts</t>
  </si>
  <si>
    <t>en el</t>
  </si>
  <si>
    <t>manpres</t>
  </si>
  <si>
    <t>international consulting</t>
  </si>
  <si>
    <t>servicii traduceri</t>
  </si>
  <si>
    <t>total</t>
  </si>
  <si>
    <t>10,09,2018</t>
  </si>
  <si>
    <t>cheltuieli fotocopiere dosar D 1706/202/2017 DE 97/2017</t>
  </si>
  <si>
    <t>cheltuieli executare dosar D 4002/196/2017 DE 61/EP/2017</t>
  </si>
  <si>
    <t>BUGET DE STAT</t>
  </si>
  <si>
    <t>cheltuieli judiciare dosar D258/119/2018</t>
  </si>
  <si>
    <t>cheltuieli judiciare dosar D 21117/300/2016</t>
  </si>
  <si>
    <t>cheltuieli judiciare dosar D 257/P/2016 20 LEI D 1984/95/2018 50 lei</t>
  </si>
  <si>
    <t>cheltuieli fotocopiere dosar D 4002/196/2017 DE 61/EP/2017</t>
  </si>
  <si>
    <t>cheltuieli executare dosar D 1706/202/2017 DE 97/2017</t>
  </si>
  <si>
    <t>cheltuieli judiciare dosar D 13792/4/2014</t>
  </si>
  <si>
    <t>cheltuieli judiciare dosar D 4579/108/2017</t>
  </si>
  <si>
    <t>cheltuieli judiciare dosar D 20905/3/2016 DE 95/2018</t>
  </si>
  <si>
    <t>cheltuieli judiciare dosar D 30956/212/2016</t>
  </si>
  <si>
    <t>cheltuieli judiciare dosar D 2148/117/2018</t>
  </si>
  <si>
    <t>cheltuieli judiciare dosar D 65/II/2/2018 (20 lei) D2293/97/2018 (100 lei)</t>
  </si>
  <si>
    <t>cheltuieli judiciare dosar D 954/62/2018</t>
  </si>
  <si>
    <t>cheltuieli judiciare dosar D299/P/2016 (50 lei) D2609/2/2018 (500 lei)</t>
  </si>
  <si>
    <t>cheltuieli judiciare dosar D 10776/279/2017</t>
  </si>
  <si>
    <t>cheltuieli judiciare dosar D 2762/83/2017</t>
  </si>
  <si>
    <t>cheltuieli judiciare dosar D 824/117/2011</t>
  </si>
  <si>
    <t>cheltuieli judiciare dosar D 115/32/2018</t>
  </si>
  <si>
    <t>cheltuieli judiciare dosar D184/P/2015 (5 lei) D917/102/2018 (100 lei)</t>
  </si>
  <si>
    <t>cheltuieli judiciare dosar D 21027/197/2016</t>
  </si>
  <si>
    <t>cheltuieli fotocopiere dosar D 26793/215/2017 DE 184/E/2017</t>
  </si>
  <si>
    <t>onorariu curator dosar D 42236/3/2014/a1</t>
  </si>
  <si>
    <t>onorariu curator dosar D 4898/118/2014/a2</t>
  </si>
  <si>
    <t>cheltuieli judiciare dosar D 23267/300/2016</t>
  </si>
  <si>
    <t>cheltuieli judiciare dosar D 6369/55/2017</t>
  </si>
  <si>
    <t>cheltuieli executare dosar D 2356/215/2018 DE 17/E/2018</t>
  </si>
  <si>
    <t>cheltuieli conf HOT CEDO</t>
  </si>
  <si>
    <t>FC 33814/08,18 licente antivirus</t>
  </si>
  <si>
    <t>SC BITDEFENDER SRL</t>
  </si>
  <si>
    <t>ASPAAS</t>
  </si>
  <si>
    <t>OP 7326</t>
  </si>
  <si>
    <t>ACHIZITIE ACCESORII MOBILIER BAIE - PROIECT ACP 1 - 58.14.01</t>
  </si>
  <si>
    <t>CENSUS GROUP</t>
  </si>
  <si>
    <t>OP 7327</t>
  </si>
  <si>
    <t>ACHIZITIE ACCESORII MOBILIER BAIE - PROIECT ACP 1 - 58.14.02</t>
  </si>
  <si>
    <t>OP 7328</t>
  </si>
  <si>
    <t>ACHIZITIE ACCESORII MOBILIER BAIE - PROIECT ACP 1 - 58.14.03</t>
  </si>
  <si>
    <t>TRANSFERURI INTRE UNITATI ALE ADMINISTRATIEI PUBLICE</t>
  </si>
  <si>
    <t>10-14 septembrie 2018</t>
  </si>
  <si>
    <t>cheltuieli judiciare dosar D 4620/288/2017 DE 59/2018</t>
  </si>
  <si>
    <t>cheltuieli judiciare si exec dosar D 336/257/2014 DE 255/2015</t>
  </si>
  <si>
    <t>cheltuieli judiciare dosar D 2470/115/2017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</si>
</sst>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71" fontId="25" fillId="0" borderId="11" xfId="57" applyNumberFormat="1" applyFont="1" applyFill="1" applyBorder="1" applyAlignment="1">
      <alignment horizontal="left"/>
      <protection/>
    </xf>
    <xf numFmtId="0" fontId="25" fillId="0" borderId="10" xfId="57" applyFont="1" applyFill="1" applyBorder="1" applyAlignment="1">
      <alignment horizontal="left"/>
      <protection/>
    </xf>
    <xf numFmtId="0" fontId="25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center" wrapText="1"/>
      <protection/>
    </xf>
    <xf numFmtId="4" fontId="25" fillId="0" borderId="16" xfId="57" applyNumberFormat="1" applyFont="1" applyFill="1" applyBorder="1" applyAlignment="1">
      <alignment horizontal="right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25" fillId="0" borderId="10" xfId="0" applyFont="1" applyBorder="1" applyAlignment="1">
      <alignment vertical="center" wrapText="1"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170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wrapText="1"/>
    </xf>
    <xf numFmtId="0" fontId="25" fillId="0" borderId="11" xfId="62" applyFont="1" applyFill="1" applyBorder="1" applyAlignment="1">
      <alignment horizontal="center" vertical="center"/>
      <protection/>
    </xf>
    <xf numFmtId="4" fontId="25" fillId="0" borderId="16" xfId="0" applyNumberFormat="1" applyFont="1" applyBorder="1" applyAlignment="1">
      <alignment/>
    </xf>
    <xf numFmtId="4" fontId="26" fillId="0" borderId="16" xfId="59" applyNumberFormat="1" applyFont="1" applyFill="1" applyBorder="1" applyAlignment="1">
      <alignment horizontal="right" wrapText="1"/>
      <protection/>
    </xf>
    <xf numFmtId="4" fontId="26" fillId="0" borderId="16" xfId="59" applyNumberFormat="1" applyFont="1" applyFill="1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19" fillId="0" borderId="17" xfId="59" applyFont="1" applyBorder="1">
      <alignment/>
      <protection/>
    </xf>
    <xf numFmtId="170" fontId="27" fillId="0" borderId="12" xfId="59" applyNumberFormat="1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/>
      <protection/>
    </xf>
    <xf numFmtId="0" fontId="27" fillId="0" borderId="12" xfId="59" applyFont="1" applyFill="1" applyBorder="1" applyAlignment="1">
      <alignment horizontal="center"/>
      <protection/>
    </xf>
    <xf numFmtId="0" fontId="19" fillId="0" borderId="12" xfId="0" applyFont="1" applyBorder="1" applyAlignment="1">
      <alignment wrapText="1"/>
    </xf>
    <xf numFmtId="4" fontId="27" fillId="0" borderId="18" xfId="59" applyNumberFormat="1" applyFont="1" applyFill="1" applyBorder="1" applyAlignment="1">
      <alignment horizontal="right"/>
      <protection/>
    </xf>
    <xf numFmtId="0" fontId="28" fillId="0" borderId="17" xfId="61" applyFont="1" applyFill="1" applyBorder="1" applyAlignment="1">
      <alignment/>
      <protection/>
    </xf>
    <xf numFmtId="0" fontId="25" fillId="0" borderId="12" xfId="61" applyFont="1" applyFill="1" applyBorder="1" applyAlignment="1">
      <alignment/>
      <protection/>
    </xf>
    <xf numFmtId="0" fontId="24" fillId="0" borderId="12" xfId="0" applyFont="1" applyBorder="1" applyAlignment="1">
      <alignment/>
    </xf>
    <xf numFmtId="4" fontId="28" fillId="0" borderId="18" xfId="61" applyNumberFormat="1" applyFont="1" applyFill="1" applyBorder="1" applyAlignment="1">
      <alignment horizontal="right"/>
      <protection/>
    </xf>
    <xf numFmtId="171" fontId="25" fillId="0" borderId="11" xfId="57" applyNumberFormat="1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6"/>
  <sheetViews>
    <sheetView tabSelected="1" zoomScalePageLayoutView="0" workbookViewId="0" topLeftCell="C1">
      <selection activeCell="L33" sqref="L33"/>
    </sheetView>
  </sheetViews>
  <sheetFormatPr defaultColWidth="9.140625" defaultRowHeight="12.75"/>
  <cols>
    <col min="1" max="2" width="0" style="0" hidden="1" customWidth="1"/>
    <col min="3" max="3" width="19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35</v>
      </c>
      <c r="G6" s="1" t="s">
        <v>168</v>
      </c>
      <c r="H6" s="2"/>
    </row>
    <row r="7" spans="4:6" ht="13.5" thickBot="1">
      <c r="D7" s="1"/>
      <c r="E7" s="1"/>
      <c r="F7" s="1"/>
    </row>
    <row r="8" spans="3:7" ht="12.75">
      <c r="C8" s="86" t="s">
        <v>44</v>
      </c>
      <c r="D8" s="87" t="s">
        <v>3</v>
      </c>
      <c r="E8" s="87" t="s">
        <v>4</v>
      </c>
      <c r="F8" s="87" t="s">
        <v>5</v>
      </c>
      <c r="G8" s="88" t="s">
        <v>6</v>
      </c>
    </row>
    <row r="9" spans="3:7" ht="12.75">
      <c r="C9" s="89" t="s">
        <v>45</v>
      </c>
      <c r="D9" s="65"/>
      <c r="E9" s="65"/>
      <c r="F9" s="66">
        <v>110152043</v>
      </c>
      <c r="G9" s="90"/>
    </row>
    <row r="10" spans="3:7" ht="12.75">
      <c r="C10" s="91" t="s">
        <v>46</v>
      </c>
      <c r="D10" s="67" t="s">
        <v>47</v>
      </c>
      <c r="E10" s="68">
        <v>10</v>
      </c>
      <c r="F10" s="69">
        <v>173595</v>
      </c>
      <c r="G10" s="92"/>
    </row>
    <row r="11" spans="3:7" ht="12.75">
      <c r="C11" s="91"/>
      <c r="D11" s="67"/>
      <c r="E11" s="68"/>
      <c r="F11" s="69"/>
      <c r="G11" s="92"/>
    </row>
    <row r="12" spans="3:7" ht="13.5" thickBot="1">
      <c r="C12" s="93" t="s">
        <v>48</v>
      </c>
      <c r="D12" s="71"/>
      <c r="E12" s="72"/>
      <c r="F12" s="73">
        <f>SUM(F9:F11)</f>
        <v>110325638</v>
      </c>
      <c r="G12" s="94"/>
    </row>
    <row r="13" spans="3:7" ht="12.75">
      <c r="C13" s="95" t="s">
        <v>49</v>
      </c>
      <c r="D13" s="75"/>
      <c r="E13" s="76"/>
      <c r="F13" s="77">
        <v>406222</v>
      </c>
      <c r="G13" s="96"/>
    </row>
    <row r="14" spans="3:7" ht="12.75">
      <c r="C14" s="97" t="s">
        <v>50</v>
      </c>
      <c r="D14" s="67"/>
      <c r="E14" s="68"/>
      <c r="F14" s="69"/>
      <c r="G14" s="92"/>
    </row>
    <row r="15" spans="3:7" ht="12.75" hidden="1">
      <c r="C15" s="97"/>
      <c r="D15" s="68"/>
      <c r="E15" s="68"/>
      <c r="F15" s="69"/>
      <c r="G15" s="92" t="s">
        <v>51</v>
      </c>
    </row>
    <row r="16" spans="3:7" ht="12.75" hidden="1">
      <c r="C16" s="97"/>
      <c r="D16" s="68"/>
      <c r="E16" s="68"/>
      <c r="F16" s="69"/>
      <c r="G16" s="92" t="s">
        <v>51</v>
      </c>
    </row>
    <row r="17" spans="3:7" ht="12.75" hidden="1">
      <c r="C17" s="98"/>
      <c r="D17" s="76"/>
      <c r="E17" s="76"/>
      <c r="F17" s="77"/>
      <c r="G17" s="92"/>
    </row>
    <row r="18" spans="3:7" ht="12.75" hidden="1">
      <c r="C18" s="98"/>
      <c r="D18" s="76"/>
      <c r="E18" s="76"/>
      <c r="F18" s="77"/>
      <c r="G18" s="92"/>
    </row>
    <row r="19" spans="3:7" ht="12.75" hidden="1">
      <c r="C19" s="98"/>
      <c r="D19" s="76"/>
      <c r="E19" s="76"/>
      <c r="F19" s="77"/>
      <c r="G19" s="92"/>
    </row>
    <row r="20" spans="3:7" ht="12.75" hidden="1">
      <c r="C20" s="98"/>
      <c r="D20" s="76"/>
      <c r="E20" s="76"/>
      <c r="F20" s="77"/>
      <c r="G20" s="96"/>
    </row>
    <row r="21" spans="3:7" ht="13.5" hidden="1" thickBot="1">
      <c r="C21" s="93" t="s">
        <v>52</v>
      </c>
      <c r="D21" s="72"/>
      <c r="E21" s="72"/>
      <c r="F21" s="73">
        <f>SUM(F13:F20)</f>
        <v>406222</v>
      </c>
      <c r="G21" s="94"/>
    </row>
    <row r="22" spans="3:7" ht="12.75" hidden="1">
      <c r="C22" s="95" t="s">
        <v>53</v>
      </c>
      <c r="D22" s="78"/>
      <c r="E22" s="78"/>
      <c r="F22" s="79">
        <v>613409</v>
      </c>
      <c r="G22" s="99"/>
    </row>
    <row r="23" spans="3:7" ht="12.75">
      <c r="C23" s="97" t="s">
        <v>54</v>
      </c>
      <c r="D23" s="67" t="s">
        <v>47</v>
      </c>
      <c r="E23" s="80">
        <v>10</v>
      </c>
      <c r="F23" s="81">
        <v>2059</v>
      </c>
      <c r="G23" s="92"/>
    </row>
    <row r="24" spans="3:7" ht="12.75">
      <c r="C24" s="98"/>
      <c r="D24" s="74"/>
      <c r="E24" s="74"/>
      <c r="F24" s="77"/>
      <c r="G24" s="96"/>
    </row>
    <row r="25" spans="3:7" ht="13.5" thickBot="1">
      <c r="C25" s="93" t="s">
        <v>55</v>
      </c>
      <c r="D25" s="70"/>
      <c r="E25" s="70"/>
      <c r="F25" s="73">
        <f>SUM(F22:F24)</f>
        <v>615468</v>
      </c>
      <c r="G25" s="94"/>
    </row>
    <row r="26" spans="3:7" ht="12.75">
      <c r="C26" s="95" t="s">
        <v>56</v>
      </c>
      <c r="D26" s="74"/>
      <c r="E26" s="74"/>
      <c r="F26" s="77">
        <v>222258</v>
      </c>
      <c r="G26" s="96"/>
    </row>
    <row r="27" spans="3:7" ht="12.75">
      <c r="C27" s="98" t="s">
        <v>57</v>
      </c>
      <c r="D27" s="67"/>
      <c r="E27" s="68"/>
      <c r="F27" s="69"/>
      <c r="G27" s="92"/>
    </row>
    <row r="28" spans="3:7" ht="12.75">
      <c r="C28" s="98"/>
      <c r="D28" s="74"/>
      <c r="E28" s="74"/>
      <c r="F28" s="77"/>
      <c r="G28" s="96"/>
    </row>
    <row r="29" spans="3:7" ht="13.5" thickBot="1">
      <c r="C29" s="93" t="s">
        <v>58</v>
      </c>
      <c r="D29" s="70"/>
      <c r="E29" s="70"/>
      <c r="F29" s="73">
        <f>SUM(F26:F27)</f>
        <v>222258</v>
      </c>
      <c r="G29" s="94"/>
    </row>
    <row r="30" spans="3:7" ht="12.75">
      <c r="C30" s="100" t="s">
        <v>59</v>
      </c>
      <c r="D30" s="78"/>
      <c r="E30" s="78"/>
      <c r="F30" s="79">
        <v>658698</v>
      </c>
      <c r="G30" s="101"/>
    </row>
    <row r="31" spans="3:7" ht="12.75">
      <c r="C31" s="97" t="s">
        <v>60</v>
      </c>
      <c r="D31" s="67" t="s">
        <v>47</v>
      </c>
      <c r="E31" s="74">
        <v>11</v>
      </c>
      <c r="F31" s="69">
        <v>300</v>
      </c>
      <c r="G31" s="92"/>
    </row>
    <row r="32" spans="3:7" ht="12.75">
      <c r="C32" s="102"/>
      <c r="D32" s="68"/>
      <c r="E32" s="68">
        <v>12</v>
      </c>
      <c r="F32" s="82">
        <v>150000</v>
      </c>
      <c r="G32" s="92"/>
    </row>
    <row r="33" spans="3:7" ht="12.75">
      <c r="C33" s="98"/>
      <c r="D33" s="83"/>
      <c r="E33" s="74"/>
      <c r="F33" s="69"/>
      <c r="G33" s="92"/>
    </row>
    <row r="34" spans="3:7" ht="13.5" thickBot="1">
      <c r="C34" s="103" t="s">
        <v>61</v>
      </c>
      <c r="D34" s="70"/>
      <c r="E34" s="70"/>
      <c r="F34" s="73">
        <f>SUM(F30:F33)</f>
        <v>808998</v>
      </c>
      <c r="G34" s="104"/>
    </row>
    <row r="35" spans="3:7" ht="12.75">
      <c r="C35" s="100" t="s">
        <v>62</v>
      </c>
      <c r="D35" s="78"/>
      <c r="E35" s="78"/>
      <c r="F35" s="79">
        <v>1016347</v>
      </c>
      <c r="G35" s="101"/>
    </row>
    <row r="36" spans="3:7" ht="12.75">
      <c r="C36" s="105" t="s">
        <v>63</v>
      </c>
      <c r="D36" s="67" t="s">
        <v>47</v>
      </c>
      <c r="E36" s="67">
        <v>10</v>
      </c>
      <c r="F36" s="69">
        <v>63381</v>
      </c>
      <c r="G36" s="92"/>
    </row>
    <row r="37" spans="3:7" ht="12.75">
      <c r="C37" s="97"/>
      <c r="D37" s="74"/>
      <c r="E37" s="74"/>
      <c r="F37" s="77"/>
      <c r="G37" s="92"/>
    </row>
    <row r="38" spans="3:7" ht="13.5" thickBot="1">
      <c r="C38" s="93" t="s">
        <v>64</v>
      </c>
      <c r="D38" s="70"/>
      <c r="E38" s="70"/>
      <c r="F38" s="73">
        <f>SUM(F35:F37)</f>
        <v>1079728</v>
      </c>
      <c r="G38" s="92"/>
    </row>
    <row r="39" spans="3:7" ht="12.75">
      <c r="C39" s="100" t="s">
        <v>65</v>
      </c>
      <c r="D39" s="78"/>
      <c r="E39" s="78"/>
      <c r="F39" s="79">
        <v>1380374</v>
      </c>
      <c r="G39" s="101"/>
    </row>
    <row r="40" spans="3:7" ht="12.75">
      <c r="C40" s="97" t="s">
        <v>66</v>
      </c>
      <c r="D40" s="67"/>
      <c r="E40" s="67"/>
      <c r="F40" s="69"/>
      <c r="G40" s="92"/>
    </row>
    <row r="41" spans="3:7" ht="12.75">
      <c r="C41" s="97"/>
      <c r="D41" s="106"/>
      <c r="E41" s="67"/>
      <c r="F41" s="69"/>
      <c r="G41" s="92"/>
    </row>
    <row r="42" spans="3:7" ht="13.5" thickBot="1">
      <c r="C42" s="93" t="s">
        <v>67</v>
      </c>
      <c r="D42" s="70"/>
      <c r="E42" s="70"/>
      <c r="F42" s="73">
        <f>SUM(F39:F41)</f>
        <v>1380374</v>
      </c>
      <c r="G42" s="104"/>
    </row>
    <row r="43" spans="3:7" ht="12.75">
      <c r="C43" s="100" t="s">
        <v>68</v>
      </c>
      <c r="D43" s="78"/>
      <c r="E43" s="78"/>
      <c r="F43" s="79">
        <v>43649</v>
      </c>
      <c r="G43" s="99"/>
    </row>
    <row r="44" spans="3:7" ht="12.75">
      <c r="C44" s="97" t="s">
        <v>69</v>
      </c>
      <c r="D44" s="67"/>
      <c r="E44" s="67"/>
      <c r="F44" s="79"/>
      <c r="G44" s="92"/>
    </row>
    <row r="45" spans="3:7" ht="12.75">
      <c r="C45" s="97"/>
      <c r="D45" s="67"/>
      <c r="E45" s="67"/>
      <c r="F45" s="79"/>
      <c r="G45" s="92"/>
    </row>
    <row r="46" spans="3:7" ht="13.5" thickBot="1">
      <c r="C46" s="93" t="s">
        <v>70</v>
      </c>
      <c r="D46" s="70"/>
      <c r="E46" s="70"/>
      <c r="F46" s="73">
        <f>SUM(F43:F45)</f>
        <v>43649</v>
      </c>
      <c r="G46" s="104"/>
    </row>
    <row r="47" spans="3:7" ht="12.75">
      <c r="C47" s="107" t="s">
        <v>71</v>
      </c>
      <c r="D47" s="84"/>
      <c r="E47" s="84"/>
      <c r="F47" s="85">
        <v>457692</v>
      </c>
      <c r="G47" s="108"/>
    </row>
    <row r="48" spans="3:7" ht="12.75">
      <c r="C48" s="105" t="s">
        <v>72</v>
      </c>
      <c r="D48" s="67"/>
      <c r="E48" s="67"/>
      <c r="F48" s="79"/>
      <c r="G48" s="92"/>
    </row>
    <row r="49" spans="3:7" ht="12.75">
      <c r="C49" s="97"/>
      <c r="D49" s="67"/>
      <c r="E49" s="67"/>
      <c r="F49" s="69"/>
      <c r="G49" s="92"/>
    </row>
    <row r="50" spans="3:7" ht="13.5" thickBot="1">
      <c r="C50" s="93" t="s">
        <v>73</v>
      </c>
      <c r="D50" s="70"/>
      <c r="E50" s="70"/>
      <c r="F50" s="73">
        <f>SUM(F47:F49)</f>
        <v>457692</v>
      </c>
      <c r="G50" s="104"/>
    </row>
    <row r="51" spans="3:7" ht="12.75">
      <c r="C51" s="100" t="s">
        <v>74</v>
      </c>
      <c r="D51" s="67"/>
      <c r="E51" s="78"/>
      <c r="F51" s="79">
        <v>13164</v>
      </c>
      <c r="G51" s="99"/>
    </row>
    <row r="52" spans="3:7" ht="12.75">
      <c r="C52" s="97" t="s">
        <v>75</v>
      </c>
      <c r="D52" s="67"/>
      <c r="E52" s="67"/>
      <c r="F52" s="69"/>
      <c r="G52" s="92"/>
    </row>
    <row r="53" spans="3:7" ht="12.75">
      <c r="C53" s="97"/>
      <c r="D53" s="67"/>
      <c r="E53" s="67"/>
      <c r="F53" s="69"/>
      <c r="G53" s="92"/>
    </row>
    <row r="54" spans="3:7" ht="13.5" thickBot="1">
      <c r="C54" s="93" t="s">
        <v>76</v>
      </c>
      <c r="D54" s="70"/>
      <c r="E54" s="70"/>
      <c r="F54" s="73">
        <f>SUM(F51:F53)</f>
        <v>13164</v>
      </c>
      <c r="G54" s="104"/>
    </row>
    <row r="55" spans="3:7" ht="12.75">
      <c r="C55" s="100" t="s">
        <v>77</v>
      </c>
      <c r="D55" s="78"/>
      <c r="E55" s="78"/>
      <c r="F55" s="79">
        <v>75738</v>
      </c>
      <c r="G55" s="101"/>
    </row>
    <row r="56" spans="3:7" ht="12.75">
      <c r="C56" s="105" t="s">
        <v>78</v>
      </c>
      <c r="D56" s="67"/>
      <c r="E56" s="67"/>
      <c r="F56" s="77"/>
      <c r="G56" s="92"/>
    </row>
    <row r="57" spans="3:7" ht="12.75">
      <c r="C57" s="105"/>
      <c r="D57" s="67"/>
      <c r="E57" s="67"/>
      <c r="F57" s="77"/>
      <c r="G57" s="92"/>
    </row>
    <row r="58" spans="3:7" ht="13.5" thickBot="1">
      <c r="C58" s="93" t="s">
        <v>79</v>
      </c>
      <c r="D58" s="70"/>
      <c r="E58" s="70"/>
      <c r="F58" s="73">
        <f>SUM(F55:F57)</f>
        <v>75738</v>
      </c>
      <c r="G58" s="104"/>
    </row>
    <row r="59" spans="3:7" ht="12.75">
      <c r="C59" s="100" t="s">
        <v>80</v>
      </c>
      <c r="D59" s="78"/>
      <c r="E59" s="78"/>
      <c r="F59" s="79">
        <v>2315341</v>
      </c>
      <c r="G59" s="101"/>
    </row>
    <row r="60" spans="3:7" ht="12.75">
      <c r="C60" s="109" t="s">
        <v>81</v>
      </c>
      <c r="D60" s="67" t="s">
        <v>47</v>
      </c>
      <c r="E60" s="67"/>
      <c r="F60" s="77"/>
      <c r="G60" s="92"/>
    </row>
    <row r="61" spans="3:7" ht="12.75">
      <c r="C61" s="98"/>
      <c r="D61" s="74"/>
      <c r="E61" s="74"/>
      <c r="F61" s="77"/>
      <c r="G61" s="92"/>
    </row>
    <row r="62" spans="3:7" ht="13.5" thickBot="1">
      <c r="C62" s="93" t="s">
        <v>82</v>
      </c>
      <c r="D62" s="70"/>
      <c r="E62" s="70"/>
      <c r="F62" s="73">
        <f>SUM(F59:F61)</f>
        <v>2315341</v>
      </c>
      <c r="G62" s="104"/>
    </row>
    <row r="63" spans="3:7" ht="12.75">
      <c r="C63" s="100" t="s">
        <v>83</v>
      </c>
      <c r="D63" s="78"/>
      <c r="E63" s="78"/>
      <c r="F63" s="79">
        <v>799387</v>
      </c>
      <c r="G63" s="101"/>
    </row>
    <row r="64" spans="3:7" ht="12.75">
      <c r="C64" s="109" t="s">
        <v>84</v>
      </c>
      <c r="D64" s="67" t="s">
        <v>47</v>
      </c>
      <c r="E64" s="67"/>
      <c r="F64" s="77"/>
      <c r="G64" s="92"/>
    </row>
    <row r="65" spans="3:7" ht="12.75">
      <c r="C65" s="98"/>
      <c r="D65" s="74"/>
      <c r="E65" s="74"/>
      <c r="F65" s="77"/>
      <c r="G65" s="92"/>
    </row>
    <row r="66" spans="3:7" ht="13.5" thickBot="1">
      <c r="C66" s="110" t="s">
        <v>85</v>
      </c>
      <c r="D66" s="111"/>
      <c r="E66" s="111"/>
      <c r="F66" s="112">
        <f>SUM(F63:F65)</f>
        <v>799387</v>
      </c>
      <c r="G66" s="113"/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35</v>
      </c>
      <c r="E5" s="1" t="str">
        <f>personal!G6</f>
        <v>10-14 septembrie 2018</v>
      </c>
    </row>
    <row r="6" ht="13.5" thickBot="1"/>
    <row r="7" spans="1:6" ht="68.25" customHeight="1">
      <c r="A7" s="32" t="s">
        <v>9</v>
      </c>
      <c r="B7" s="33" t="s">
        <v>10</v>
      </c>
      <c r="C7" s="34" t="s">
        <v>11</v>
      </c>
      <c r="D7" s="33" t="s">
        <v>12</v>
      </c>
      <c r="E7" s="33" t="s">
        <v>13</v>
      </c>
      <c r="F7" s="35" t="s">
        <v>14</v>
      </c>
    </row>
    <row r="8" spans="1:6" ht="12.75">
      <c r="A8" s="28">
        <v>1</v>
      </c>
      <c r="B8" s="30" t="s">
        <v>86</v>
      </c>
      <c r="C8" s="31">
        <v>7305</v>
      </c>
      <c r="D8" s="27" t="s">
        <v>87</v>
      </c>
      <c r="E8" s="27" t="s">
        <v>88</v>
      </c>
      <c r="F8" s="36">
        <v>22553.61</v>
      </c>
    </row>
    <row r="9" spans="1:6" ht="12.75">
      <c r="A9" s="28">
        <v>2</v>
      </c>
      <c r="B9" s="30" t="s">
        <v>86</v>
      </c>
      <c r="C9" s="27">
        <v>6867</v>
      </c>
      <c r="D9" s="31" t="s">
        <v>89</v>
      </c>
      <c r="E9" s="31" t="s">
        <v>90</v>
      </c>
      <c r="F9" s="36">
        <v>84.25</v>
      </c>
    </row>
    <row r="10" spans="1:6" ht="12.75">
      <c r="A10" s="37">
        <v>3</v>
      </c>
      <c r="B10" s="30" t="s">
        <v>86</v>
      </c>
      <c r="C10" s="31">
        <v>6873</v>
      </c>
      <c r="D10" s="27" t="s">
        <v>91</v>
      </c>
      <c r="E10" s="27" t="s">
        <v>92</v>
      </c>
      <c r="F10" s="36">
        <v>65.45</v>
      </c>
    </row>
    <row r="11" spans="1:6" ht="12.75">
      <c r="A11" s="37">
        <v>4</v>
      </c>
      <c r="B11" s="30" t="s">
        <v>86</v>
      </c>
      <c r="C11" s="27">
        <v>7304</v>
      </c>
      <c r="D11" s="31" t="s">
        <v>93</v>
      </c>
      <c r="E11" s="31" t="s">
        <v>94</v>
      </c>
      <c r="F11" s="36">
        <v>1165.08</v>
      </c>
    </row>
    <row r="12" spans="1:6" ht="12.75">
      <c r="A12" s="37">
        <v>5</v>
      </c>
      <c r="B12" s="30" t="s">
        <v>86</v>
      </c>
      <c r="C12" s="27">
        <v>7281</v>
      </c>
      <c r="D12" s="31" t="s">
        <v>95</v>
      </c>
      <c r="E12" s="27" t="s">
        <v>96</v>
      </c>
      <c r="F12" s="36">
        <v>222.04</v>
      </c>
    </row>
    <row r="13" spans="1:6" ht="12.75">
      <c r="A13" s="37">
        <v>6</v>
      </c>
      <c r="B13" s="30" t="s">
        <v>86</v>
      </c>
      <c r="C13" s="27">
        <v>7279</v>
      </c>
      <c r="D13" s="31" t="s">
        <v>93</v>
      </c>
      <c r="E13" s="27" t="s">
        <v>97</v>
      </c>
      <c r="F13" s="36">
        <v>490</v>
      </c>
    </row>
    <row r="14" spans="1:6" ht="12.75">
      <c r="A14" s="37">
        <v>7</v>
      </c>
      <c r="B14" s="30" t="s">
        <v>86</v>
      </c>
      <c r="C14" s="27">
        <v>6868</v>
      </c>
      <c r="D14" s="31" t="s">
        <v>98</v>
      </c>
      <c r="E14" s="27" t="s">
        <v>99</v>
      </c>
      <c r="F14" s="36">
        <v>915</v>
      </c>
    </row>
    <row r="15" spans="1:6" ht="12.75">
      <c r="A15" s="37">
        <v>8</v>
      </c>
      <c r="B15" s="30" t="s">
        <v>86</v>
      </c>
      <c r="C15" s="27">
        <v>7306</v>
      </c>
      <c r="D15" s="31" t="s">
        <v>98</v>
      </c>
      <c r="E15" s="27" t="s">
        <v>99</v>
      </c>
      <c r="F15" s="36">
        <v>427</v>
      </c>
    </row>
    <row r="16" spans="1:6" ht="12.75">
      <c r="A16" s="37">
        <v>9</v>
      </c>
      <c r="B16" s="30" t="s">
        <v>100</v>
      </c>
      <c r="C16" s="27">
        <v>7330</v>
      </c>
      <c r="D16" s="31" t="s">
        <v>93</v>
      </c>
      <c r="E16" s="27" t="s">
        <v>101</v>
      </c>
      <c r="F16" s="36">
        <v>29000</v>
      </c>
    </row>
    <row r="17" spans="1:6" ht="12.75">
      <c r="A17" s="37">
        <f aca="true" t="shared" si="0" ref="A17:A28">A16+1</f>
        <v>10</v>
      </c>
      <c r="B17" s="30" t="s">
        <v>100</v>
      </c>
      <c r="C17" s="27">
        <v>7309</v>
      </c>
      <c r="D17" s="31" t="s">
        <v>102</v>
      </c>
      <c r="E17" s="27" t="s">
        <v>103</v>
      </c>
      <c r="F17" s="36">
        <v>180.23</v>
      </c>
    </row>
    <row r="18" spans="1:6" ht="12.75">
      <c r="A18" s="37">
        <f t="shared" si="0"/>
        <v>11</v>
      </c>
      <c r="B18" s="30" t="s">
        <v>100</v>
      </c>
      <c r="C18" s="27">
        <v>7317</v>
      </c>
      <c r="D18" s="31" t="s">
        <v>104</v>
      </c>
      <c r="E18" s="27" t="s">
        <v>105</v>
      </c>
      <c r="F18" s="36">
        <v>200.14</v>
      </c>
    </row>
    <row r="19" spans="1:6" ht="12.75">
      <c r="A19" s="37">
        <f t="shared" si="0"/>
        <v>12</v>
      </c>
      <c r="B19" s="30" t="s">
        <v>106</v>
      </c>
      <c r="C19" s="27">
        <v>7311</v>
      </c>
      <c r="D19" s="31" t="s">
        <v>107</v>
      </c>
      <c r="E19" s="27" t="s">
        <v>108</v>
      </c>
      <c r="F19" s="36">
        <v>14213.36</v>
      </c>
    </row>
    <row r="20" spans="1:6" ht="12.75">
      <c r="A20" s="37">
        <f t="shared" si="0"/>
        <v>13</v>
      </c>
      <c r="B20" s="30" t="s">
        <v>106</v>
      </c>
      <c r="C20" s="27">
        <v>7313</v>
      </c>
      <c r="D20" s="31" t="s">
        <v>109</v>
      </c>
      <c r="E20" s="27" t="s">
        <v>110</v>
      </c>
      <c r="F20" s="36">
        <v>6267.49</v>
      </c>
    </row>
    <row r="21" spans="1:6" ht="12.75">
      <c r="A21" s="37">
        <f t="shared" si="0"/>
        <v>14</v>
      </c>
      <c r="B21" s="30" t="s">
        <v>106</v>
      </c>
      <c r="C21" s="27">
        <v>7312</v>
      </c>
      <c r="D21" s="31" t="s">
        <v>111</v>
      </c>
      <c r="E21" s="27" t="s">
        <v>112</v>
      </c>
      <c r="F21" s="36">
        <v>4204.09</v>
      </c>
    </row>
    <row r="22" spans="1:6" ht="12.75">
      <c r="A22" s="37">
        <f t="shared" si="0"/>
        <v>15</v>
      </c>
      <c r="B22" s="30" t="s">
        <v>106</v>
      </c>
      <c r="C22" s="27">
        <v>7307</v>
      </c>
      <c r="D22" s="31" t="s">
        <v>113</v>
      </c>
      <c r="E22" s="27" t="s">
        <v>114</v>
      </c>
      <c r="F22" s="36">
        <v>238</v>
      </c>
    </row>
    <row r="23" spans="1:6" ht="12.75">
      <c r="A23" s="37">
        <f t="shared" si="0"/>
        <v>16</v>
      </c>
      <c r="B23" s="30" t="s">
        <v>106</v>
      </c>
      <c r="C23" s="27">
        <v>7315</v>
      </c>
      <c r="D23" s="31" t="s">
        <v>115</v>
      </c>
      <c r="E23" s="27" t="s">
        <v>116</v>
      </c>
      <c r="F23" s="36">
        <v>416.5</v>
      </c>
    </row>
    <row r="24" spans="1:6" ht="12.75">
      <c r="A24" s="37">
        <f t="shared" si="0"/>
        <v>17</v>
      </c>
      <c r="B24" s="30" t="s">
        <v>106</v>
      </c>
      <c r="C24" s="27">
        <v>7314</v>
      </c>
      <c r="D24" s="31" t="s">
        <v>117</v>
      </c>
      <c r="E24" s="27" t="s">
        <v>118</v>
      </c>
      <c r="F24" s="36">
        <v>30345</v>
      </c>
    </row>
    <row r="25" spans="1:6" ht="12.75">
      <c r="A25" s="37">
        <f t="shared" si="0"/>
        <v>18</v>
      </c>
      <c r="B25" s="30" t="s">
        <v>106</v>
      </c>
      <c r="C25" s="27">
        <v>7316</v>
      </c>
      <c r="D25" s="31" t="s">
        <v>98</v>
      </c>
      <c r="E25" s="27" t="s">
        <v>119</v>
      </c>
      <c r="F25" s="36">
        <v>520.83</v>
      </c>
    </row>
    <row r="26" spans="1:6" ht="12.75">
      <c r="A26" s="37">
        <f t="shared" si="0"/>
        <v>19</v>
      </c>
      <c r="B26" s="30" t="s">
        <v>120</v>
      </c>
      <c r="C26" s="27">
        <v>7320</v>
      </c>
      <c r="D26" s="31" t="s">
        <v>121</v>
      </c>
      <c r="E26" s="27" t="s">
        <v>122</v>
      </c>
      <c r="F26" s="36">
        <v>19016.28</v>
      </c>
    </row>
    <row r="27" spans="1:6" ht="12.75">
      <c r="A27" s="37">
        <f t="shared" si="0"/>
        <v>20</v>
      </c>
      <c r="B27" s="30" t="s">
        <v>120</v>
      </c>
      <c r="C27" s="27">
        <v>7319</v>
      </c>
      <c r="D27" s="31" t="s">
        <v>123</v>
      </c>
      <c r="E27" s="27" t="s">
        <v>119</v>
      </c>
      <c r="F27" s="36">
        <v>238.67</v>
      </c>
    </row>
    <row r="28" spans="1:6" ht="12.75">
      <c r="A28" s="37">
        <f t="shared" si="0"/>
        <v>21</v>
      </c>
      <c r="B28" s="30" t="s">
        <v>120</v>
      </c>
      <c r="C28" s="27">
        <v>7318</v>
      </c>
      <c r="D28" s="31" t="s">
        <v>124</v>
      </c>
      <c r="E28" s="27" t="s">
        <v>125</v>
      </c>
      <c r="F28" s="36">
        <v>12785.36</v>
      </c>
    </row>
    <row r="29" spans="1:6" ht="13.5" thickBot="1">
      <c r="A29" s="38"/>
      <c r="B29" s="114"/>
      <c r="C29" s="115"/>
      <c r="D29" s="29"/>
      <c r="E29" s="116" t="s">
        <v>126</v>
      </c>
      <c r="F29" s="117">
        <f>SUM(F8:F28)</f>
        <v>143548.38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6" customWidth="1"/>
    <col min="2" max="2" width="14.140625" style="16" customWidth="1"/>
    <col min="3" max="3" width="39.7109375" style="16" customWidth="1"/>
    <col min="4" max="4" width="29.281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5" ht="15.75" customHeight="1">
      <c r="A3" s="62" t="s">
        <v>16</v>
      </c>
      <c r="B3" s="62"/>
      <c r="C3" s="62"/>
      <c r="D3" s="62"/>
      <c r="E3" s="19"/>
    </row>
    <row r="4" spans="1:4" ht="19.5" customHeight="1">
      <c r="A4" s="23" t="s">
        <v>17</v>
      </c>
      <c r="B4" s="23"/>
      <c r="C4" s="23"/>
      <c r="D4" s="23"/>
    </row>
    <row r="5" spans="1:4" ht="12.75">
      <c r="A5" s="24"/>
      <c r="B5" s="63"/>
      <c r="C5" s="63"/>
      <c r="D5" s="63"/>
    </row>
    <row r="6" spans="1:4" ht="12.75">
      <c r="A6" s="24"/>
      <c r="B6" s="26" t="s">
        <v>35</v>
      </c>
      <c r="C6" s="123" t="str">
        <f>personal!G6</f>
        <v>10-14 septembrie 2018</v>
      </c>
      <c r="D6" s="24"/>
    </row>
    <row r="7" ht="13.5" thickBot="1"/>
    <row r="8" spans="1:5" ht="12.75">
      <c r="A8" s="40" t="s">
        <v>18</v>
      </c>
      <c r="B8" s="41" t="s">
        <v>19</v>
      </c>
      <c r="C8" s="41" t="s">
        <v>20</v>
      </c>
      <c r="D8" s="41" t="s">
        <v>21</v>
      </c>
      <c r="E8" s="42" t="s">
        <v>22</v>
      </c>
    </row>
    <row r="9" spans="1:5" ht="26.25">
      <c r="A9" s="118" t="s">
        <v>127</v>
      </c>
      <c r="B9" s="119">
        <v>7303</v>
      </c>
      <c r="C9" s="120" t="s">
        <v>167</v>
      </c>
      <c r="D9" s="121" t="s">
        <v>159</v>
      </c>
      <c r="E9" s="122">
        <v>44000</v>
      </c>
    </row>
    <row r="10" spans="1:5" ht="12.75">
      <c r="A10" s="43"/>
      <c r="B10" s="39"/>
      <c r="C10" s="39"/>
      <c r="D10" s="39"/>
      <c r="E10" s="44"/>
    </row>
    <row r="11" spans="1:5" ht="13.5" thickBot="1">
      <c r="A11" s="45" t="s">
        <v>23</v>
      </c>
      <c r="B11" s="46"/>
      <c r="C11" s="46"/>
      <c r="D11" s="46"/>
      <c r="E11" s="47">
        <f>SUM(E9:E10)</f>
        <v>44000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62" t="s">
        <v>24</v>
      </c>
      <c r="B3" s="62"/>
      <c r="C3" s="62"/>
      <c r="D3" s="17"/>
    </row>
    <row r="4" spans="1:10" ht="30" customHeight="1">
      <c r="A4" s="64" t="s">
        <v>34</v>
      </c>
      <c r="B4" s="64"/>
      <c r="C4" s="64"/>
      <c r="D4" s="64"/>
      <c r="E4" s="64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6" t="s">
        <v>35</v>
      </c>
      <c r="C6" s="13" t="str">
        <f>personal!G6</f>
        <v>10-14 septembrie 2018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40" t="s">
        <v>18</v>
      </c>
      <c r="B8" s="41" t="s">
        <v>19</v>
      </c>
      <c r="C8" s="41" t="s">
        <v>20</v>
      </c>
      <c r="D8" s="41" t="s">
        <v>25</v>
      </c>
      <c r="E8" s="42" t="s">
        <v>22</v>
      </c>
    </row>
    <row r="9" spans="1:5" s="22" customFormat="1" ht="26.25">
      <c r="A9" s="131">
        <v>43357</v>
      </c>
      <c r="B9" s="129" t="s">
        <v>160</v>
      </c>
      <c r="C9" s="124" t="s">
        <v>161</v>
      </c>
      <c r="D9" s="130" t="s">
        <v>162</v>
      </c>
      <c r="E9" s="51">
        <v>1500.21</v>
      </c>
    </row>
    <row r="10" spans="1:5" s="22" customFormat="1" ht="26.25">
      <c r="A10" s="131">
        <v>43357</v>
      </c>
      <c r="B10" s="129" t="s">
        <v>163</v>
      </c>
      <c r="C10" s="124" t="s">
        <v>164</v>
      </c>
      <c r="D10" s="130" t="s">
        <v>162</v>
      </c>
      <c r="E10" s="51">
        <v>8301.86</v>
      </c>
    </row>
    <row r="11" spans="1:5" s="22" customFormat="1" ht="26.25">
      <c r="A11" s="131">
        <v>43357</v>
      </c>
      <c r="B11" s="129" t="s">
        <v>165</v>
      </c>
      <c r="C11" s="124" t="s">
        <v>166</v>
      </c>
      <c r="D11" s="130" t="s">
        <v>162</v>
      </c>
      <c r="E11" s="51">
        <v>1850.41</v>
      </c>
    </row>
    <row r="12" spans="1:5" s="22" customFormat="1" ht="12.75">
      <c r="A12" s="50"/>
      <c r="B12" s="48"/>
      <c r="C12" s="49"/>
      <c r="D12" s="49"/>
      <c r="E12" s="51"/>
    </row>
    <row r="13" spans="1:5" s="22" customFormat="1" ht="12.75">
      <c r="A13" s="50"/>
      <c r="B13" s="48"/>
      <c r="C13" s="49"/>
      <c r="D13" s="49"/>
      <c r="E13" s="51"/>
    </row>
    <row r="14" spans="1:5" s="22" customFormat="1" ht="12.75">
      <c r="A14" s="50"/>
      <c r="B14" s="48"/>
      <c r="C14" s="49"/>
      <c r="D14" s="49"/>
      <c r="E14" s="51"/>
    </row>
    <row r="15" spans="1:5" s="22" customFormat="1" ht="12.75">
      <c r="A15" s="50"/>
      <c r="B15" s="48"/>
      <c r="C15" s="49"/>
      <c r="D15" s="49"/>
      <c r="E15" s="51"/>
    </row>
    <row r="16" spans="1:5" s="22" customFormat="1" ht="12.75">
      <c r="A16" s="50"/>
      <c r="B16" s="48"/>
      <c r="C16" s="49"/>
      <c r="D16" s="49"/>
      <c r="E16" s="51"/>
    </row>
    <row r="17" spans="1:5" s="22" customFormat="1" ht="12.75">
      <c r="A17" s="50"/>
      <c r="B17" s="48"/>
      <c r="C17" s="49"/>
      <c r="D17" s="49"/>
      <c r="E17" s="51"/>
    </row>
    <row r="18" spans="1:5" s="128" customFormat="1" ht="13.5" thickBot="1">
      <c r="A18" s="125" t="s">
        <v>23</v>
      </c>
      <c r="B18" s="126"/>
      <c r="C18" s="126"/>
      <c r="D18" s="126"/>
      <c r="E18" s="127">
        <f>SUM(E9:E17)</f>
        <v>11652.48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62" t="s">
        <v>24</v>
      </c>
      <c r="B3" s="62"/>
      <c r="C3" s="62"/>
      <c r="D3" s="17"/>
    </row>
    <row r="4" spans="1:10" ht="19.5" customHeight="1">
      <c r="A4" s="64" t="s">
        <v>26</v>
      </c>
      <c r="B4" s="64"/>
      <c r="C4" s="64"/>
      <c r="D4" s="64"/>
      <c r="E4" s="64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6" t="s">
        <v>35</v>
      </c>
      <c r="C6" s="13" t="str">
        <f>personal!G6</f>
        <v>10-14 septembrie 2018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40" t="s">
        <v>18</v>
      </c>
      <c r="B8" s="41" t="s">
        <v>19</v>
      </c>
      <c r="C8" s="41" t="s">
        <v>20</v>
      </c>
      <c r="D8" s="41" t="s">
        <v>25</v>
      </c>
      <c r="E8" s="42" t="s">
        <v>22</v>
      </c>
    </row>
    <row r="9" spans="1:5" s="22" customFormat="1" ht="12.75">
      <c r="A9" s="158" t="s">
        <v>100</v>
      </c>
      <c r="B9" s="159">
        <v>6723</v>
      </c>
      <c r="C9" s="120" t="s">
        <v>157</v>
      </c>
      <c r="D9" s="121" t="s">
        <v>158</v>
      </c>
      <c r="E9" s="122">
        <v>243557.3</v>
      </c>
    </row>
    <row r="10" spans="1:5" s="22" customFormat="1" ht="12.75">
      <c r="A10" s="50"/>
      <c r="B10" s="48"/>
      <c r="C10" s="49"/>
      <c r="D10" s="49"/>
      <c r="E10" s="51"/>
    </row>
    <row r="11" spans="1:5" s="22" customFormat="1" ht="12.75">
      <c r="A11" s="50"/>
      <c r="B11" s="48"/>
      <c r="C11" s="48"/>
      <c r="D11" s="49"/>
      <c r="E11" s="51"/>
    </row>
    <row r="12" spans="1:5" s="22" customFormat="1" ht="12.75">
      <c r="A12" s="50"/>
      <c r="B12" s="48"/>
      <c r="C12" s="49"/>
      <c r="D12" s="49"/>
      <c r="E12" s="51"/>
    </row>
    <row r="13" spans="1:5" s="22" customFormat="1" ht="12.75">
      <c r="A13" s="50"/>
      <c r="B13" s="48"/>
      <c r="C13" s="49"/>
      <c r="D13" s="49"/>
      <c r="E13" s="51"/>
    </row>
    <row r="14" spans="1:5" s="22" customFormat="1" ht="12.75">
      <c r="A14" s="50"/>
      <c r="B14" s="48"/>
      <c r="C14" s="49"/>
      <c r="D14" s="49"/>
      <c r="E14" s="51"/>
    </row>
    <row r="15" spans="1:5" s="22" customFormat="1" ht="12.75">
      <c r="A15" s="50"/>
      <c r="B15" s="48"/>
      <c r="C15" s="49"/>
      <c r="D15" s="49"/>
      <c r="E15" s="51"/>
    </row>
    <row r="16" spans="1:5" s="22" customFormat="1" ht="12.75">
      <c r="A16" s="50"/>
      <c r="B16" s="48"/>
      <c r="C16" s="49"/>
      <c r="D16" s="49"/>
      <c r="E16" s="51"/>
    </row>
    <row r="17" spans="1:5" s="22" customFormat="1" ht="12.75">
      <c r="A17" s="50"/>
      <c r="B17" s="48"/>
      <c r="C17" s="49"/>
      <c r="D17" s="49"/>
      <c r="E17" s="51"/>
    </row>
    <row r="18" spans="1:5" s="128" customFormat="1" ht="13.5" thickBot="1">
      <c r="A18" s="125" t="s">
        <v>23</v>
      </c>
      <c r="B18" s="126"/>
      <c r="C18" s="126"/>
      <c r="D18" s="126"/>
      <c r="E18" s="127">
        <f>SUM(E9:E17)</f>
        <v>243557.3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34">
      <selection activeCell="J32" sqref="J32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14.7109375" style="133" customWidth="1"/>
    <col min="4" max="4" width="24.7109375" style="133" customWidth="1"/>
    <col min="5" max="5" width="39.421875" style="135" customWidth="1"/>
    <col min="6" max="6" width="15.00390625" style="133" customWidth="1"/>
    <col min="7" max="16384" width="10.421875" style="133" customWidth="1"/>
  </cols>
  <sheetData>
    <row r="1" spans="1:6" ht="12.75">
      <c r="A1" s="6" t="s">
        <v>27</v>
      </c>
      <c r="B1" s="12"/>
      <c r="C1" s="7"/>
      <c r="D1" s="7"/>
      <c r="E1" s="132"/>
      <c r="F1" s="12"/>
    </row>
    <row r="2" spans="2:6" ht="12.75">
      <c r="B2" s="12"/>
      <c r="C2" s="12"/>
      <c r="D2" s="12"/>
      <c r="E2" s="132"/>
      <c r="F2" s="12"/>
    </row>
    <row r="3" spans="1:6" ht="12.75">
      <c r="A3" s="6" t="s">
        <v>28</v>
      </c>
      <c r="B3" s="7"/>
      <c r="C3" s="12"/>
      <c r="D3" s="7"/>
      <c r="E3" s="134"/>
      <c r="F3" s="12"/>
    </row>
    <row r="4" spans="1:6" ht="12.75">
      <c r="A4" s="6" t="s">
        <v>29</v>
      </c>
      <c r="B4" s="7"/>
      <c r="C4" s="12"/>
      <c r="D4" s="7"/>
      <c r="E4" s="132"/>
      <c r="F4" s="7"/>
    </row>
    <row r="5" spans="1:6" ht="12.75">
      <c r="A5" s="12"/>
      <c r="B5" s="7"/>
      <c r="C5" s="12"/>
      <c r="D5" s="12"/>
      <c r="E5" s="132"/>
      <c r="F5" s="12"/>
    </row>
    <row r="6" spans="1:6" ht="12.75">
      <c r="A6" s="12"/>
      <c r="B6" s="9"/>
      <c r="C6" s="26" t="s">
        <v>35</v>
      </c>
      <c r="D6" s="7" t="str">
        <f>personal!G6</f>
        <v>10-14 septembrie 2018</v>
      </c>
      <c r="E6" s="132"/>
      <c r="F6" s="12"/>
    </row>
    <row r="7" spans="1:6" ht="13.5" thickBot="1">
      <c r="A7" s="12"/>
      <c r="B7" s="12"/>
      <c r="C7" s="12"/>
      <c r="D7" s="12"/>
      <c r="E7" s="132"/>
      <c r="F7" s="12"/>
    </row>
    <row r="8" spans="1:6" ht="52.5">
      <c r="A8" s="52" t="s">
        <v>9</v>
      </c>
      <c r="B8" s="53" t="s">
        <v>10</v>
      </c>
      <c r="C8" s="54" t="s">
        <v>11</v>
      </c>
      <c r="D8" s="53" t="s">
        <v>30</v>
      </c>
      <c r="E8" s="54" t="s">
        <v>31</v>
      </c>
      <c r="F8" s="55" t="s">
        <v>32</v>
      </c>
    </row>
    <row r="9" spans="1:6" ht="12.75">
      <c r="A9" s="143">
        <v>1</v>
      </c>
      <c r="B9" s="136">
        <v>43356</v>
      </c>
      <c r="C9" s="137">
        <v>28182</v>
      </c>
      <c r="D9" s="138" t="s">
        <v>36</v>
      </c>
      <c r="E9" s="139" t="s">
        <v>37</v>
      </c>
      <c r="F9" s="144">
        <v>1500</v>
      </c>
    </row>
    <row r="10" spans="1:6" ht="12.75">
      <c r="A10" s="143">
        <v>2</v>
      </c>
      <c r="B10" s="136">
        <v>43356</v>
      </c>
      <c r="C10" s="137">
        <v>28183</v>
      </c>
      <c r="D10" s="138" t="s">
        <v>36</v>
      </c>
      <c r="E10" s="139" t="s">
        <v>37</v>
      </c>
      <c r="F10" s="144">
        <v>1500</v>
      </c>
    </row>
    <row r="11" spans="1:6" ht="26.25">
      <c r="A11" s="143">
        <v>3</v>
      </c>
      <c r="B11" s="140" t="s">
        <v>127</v>
      </c>
      <c r="C11" s="141">
        <v>28124</v>
      </c>
      <c r="D11" s="141" t="s">
        <v>42</v>
      </c>
      <c r="E11" s="142" t="s">
        <v>128</v>
      </c>
      <c r="F11" s="145">
        <v>73.78</v>
      </c>
    </row>
    <row r="12" spans="1:6" ht="26.25">
      <c r="A12" s="143">
        <v>4</v>
      </c>
      <c r="B12" s="140" t="s">
        <v>127</v>
      </c>
      <c r="C12" s="141">
        <v>28123</v>
      </c>
      <c r="D12" s="141" t="s">
        <v>42</v>
      </c>
      <c r="E12" s="142" t="s">
        <v>129</v>
      </c>
      <c r="F12" s="146">
        <v>562.31</v>
      </c>
    </row>
    <row r="13" spans="1:256" ht="12.75">
      <c r="A13" s="143">
        <v>5</v>
      </c>
      <c r="B13" s="140" t="s">
        <v>127</v>
      </c>
      <c r="C13" s="141">
        <v>28128</v>
      </c>
      <c r="D13" s="141" t="s">
        <v>130</v>
      </c>
      <c r="E13" s="142" t="s">
        <v>131</v>
      </c>
      <c r="F13" s="146">
        <v>150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12.75">
      <c r="A14" s="143">
        <v>6</v>
      </c>
      <c r="B14" s="140" t="s">
        <v>127</v>
      </c>
      <c r="C14" s="141">
        <v>28127</v>
      </c>
      <c r="D14" s="141" t="s">
        <v>40</v>
      </c>
      <c r="E14" s="142" t="s">
        <v>132</v>
      </c>
      <c r="F14" s="146">
        <v>13549</v>
      </c>
    </row>
    <row r="15" spans="1:6" ht="26.25">
      <c r="A15" s="143">
        <v>7</v>
      </c>
      <c r="B15" s="140" t="s">
        <v>127</v>
      </c>
      <c r="C15" s="141">
        <v>28126</v>
      </c>
      <c r="D15" s="141" t="s">
        <v>130</v>
      </c>
      <c r="E15" s="142" t="s">
        <v>133</v>
      </c>
      <c r="F15" s="146">
        <v>70</v>
      </c>
    </row>
    <row r="16" spans="1:6" ht="26.25">
      <c r="A16" s="143">
        <v>8</v>
      </c>
      <c r="B16" s="140" t="s">
        <v>127</v>
      </c>
      <c r="C16" s="141">
        <v>28122</v>
      </c>
      <c r="D16" s="141" t="s">
        <v>42</v>
      </c>
      <c r="E16" s="142" t="s">
        <v>134</v>
      </c>
      <c r="F16" s="146">
        <v>23.8</v>
      </c>
    </row>
    <row r="17" spans="1:6" ht="26.25">
      <c r="A17" s="143">
        <v>9</v>
      </c>
      <c r="B17" s="140" t="s">
        <v>127</v>
      </c>
      <c r="C17" s="141">
        <v>28125</v>
      </c>
      <c r="D17" s="141" t="s">
        <v>42</v>
      </c>
      <c r="E17" s="142" t="s">
        <v>135</v>
      </c>
      <c r="F17" s="146">
        <v>8234.08</v>
      </c>
    </row>
    <row r="18" spans="1:6" ht="26.25">
      <c r="A18" s="143">
        <v>10</v>
      </c>
      <c r="B18" s="140" t="s">
        <v>127</v>
      </c>
      <c r="C18" s="141">
        <v>28104</v>
      </c>
      <c r="D18" s="141" t="s">
        <v>42</v>
      </c>
      <c r="E18" s="142" t="s">
        <v>169</v>
      </c>
      <c r="F18" s="146">
        <v>500</v>
      </c>
    </row>
    <row r="19" spans="1:6" ht="12.75">
      <c r="A19" s="143">
        <v>11</v>
      </c>
      <c r="B19" s="140" t="s">
        <v>127</v>
      </c>
      <c r="C19" s="141">
        <v>28106</v>
      </c>
      <c r="D19" s="141" t="s">
        <v>40</v>
      </c>
      <c r="E19" s="142" t="s">
        <v>136</v>
      </c>
      <c r="F19" s="146">
        <v>400</v>
      </c>
    </row>
    <row r="20" spans="1:6" ht="12.75">
      <c r="A20" s="143">
        <v>12</v>
      </c>
      <c r="B20" s="140" t="s">
        <v>127</v>
      </c>
      <c r="C20" s="141">
        <v>28107</v>
      </c>
      <c r="D20" s="141" t="s">
        <v>42</v>
      </c>
      <c r="E20" s="142" t="s">
        <v>137</v>
      </c>
      <c r="F20" s="146">
        <v>2594.08</v>
      </c>
    </row>
    <row r="21" spans="1:6" ht="26.25">
      <c r="A21" s="143">
        <v>13</v>
      </c>
      <c r="B21" s="140" t="s">
        <v>127</v>
      </c>
      <c r="C21" s="141">
        <v>28108</v>
      </c>
      <c r="D21" s="141" t="s">
        <v>42</v>
      </c>
      <c r="E21" s="142" t="s">
        <v>170</v>
      </c>
      <c r="F21" s="146">
        <v>1962.98</v>
      </c>
    </row>
    <row r="22" spans="1:6" ht="26.25">
      <c r="A22" s="143">
        <v>14</v>
      </c>
      <c r="B22" s="140" t="s">
        <v>127</v>
      </c>
      <c r="C22" s="141">
        <v>28109</v>
      </c>
      <c r="D22" s="141" t="s">
        <v>42</v>
      </c>
      <c r="E22" s="142" t="s">
        <v>138</v>
      </c>
      <c r="F22" s="146">
        <v>4000</v>
      </c>
    </row>
    <row r="23" spans="1:6" ht="12.75">
      <c r="A23" s="143">
        <v>15</v>
      </c>
      <c r="B23" s="140" t="s">
        <v>127</v>
      </c>
      <c r="C23" s="141">
        <v>28110</v>
      </c>
      <c r="D23" s="141" t="s">
        <v>42</v>
      </c>
      <c r="E23" s="142" t="s">
        <v>139</v>
      </c>
      <c r="F23" s="146">
        <v>2000</v>
      </c>
    </row>
    <row r="24" spans="1:6" ht="12.75">
      <c r="A24" s="143">
        <v>16</v>
      </c>
      <c r="B24" s="140" t="s">
        <v>127</v>
      </c>
      <c r="C24" s="141">
        <v>28105</v>
      </c>
      <c r="D24" s="141" t="s">
        <v>40</v>
      </c>
      <c r="E24" s="142" t="s">
        <v>136</v>
      </c>
      <c r="F24" s="146">
        <v>400</v>
      </c>
    </row>
    <row r="25" spans="1:6" ht="12.75">
      <c r="A25" s="143">
        <v>17</v>
      </c>
      <c r="B25" s="140" t="s">
        <v>86</v>
      </c>
      <c r="C25" s="141">
        <v>28120</v>
      </c>
      <c r="D25" s="141" t="s">
        <v>130</v>
      </c>
      <c r="E25" s="142" t="s">
        <v>140</v>
      </c>
      <c r="F25" s="146">
        <v>100</v>
      </c>
    </row>
    <row r="26" spans="1:6" ht="26.25">
      <c r="A26" s="143">
        <v>18</v>
      </c>
      <c r="B26" s="140" t="s">
        <v>86</v>
      </c>
      <c r="C26" s="141">
        <v>28118</v>
      </c>
      <c r="D26" s="141" t="s">
        <v>130</v>
      </c>
      <c r="E26" s="142" t="s">
        <v>141</v>
      </c>
      <c r="F26" s="146">
        <v>120</v>
      </c>
    </row>
    <row r="27" spans="1:6" ht="12.75">
      <c r="A27" s="143">
        <v>19</v>
      </c>
      <c r="B27" s="140" t="s">
        <v>86</v>
      </c>
      <c r="C27" s="141">
        <v>28119</v>
      </c>
      <c r="D27" s="141" t="s">
        <v>130</v>
      </c>
      <c r="E27" s="142" t="s">
        <v>142</v>
      </c>
      <c r="F27" s="146">
        <v>100</v>
      </c>
    </row>
    <row r="28" spans="1:6" ht="26.25">
      <c r="A28" s="143">
        <v>20</v>
      </c>
      <c r="B28" s="140" t="s">
        <v>86</v>
      </c>
      <c r="C28" s="141">
        <v>28117</v>
      </c>
      <c r="D28" s="141" t="s">
        <v>130</v>
      </c>
      <c r="E28" s="142" t="s">
        <v>143</v>
      </c>
      <c r="F28" s="146">
        <v>550</v>
      </c>
    </row>
    <row r="29" spans="1:6" ht="12.75">
      <c r="A29" s="143">
        <v>21</v>
      </c>
      <c r="B29" s="140" t="s">
        <v>86</v>
      </c>
      <c r="C29" s="141">
        <v>28113</v>
      </c>
      <c r="D29" s="141" t="s">
        <v>40</v>
      </c>
      <c r="E29" s="142" t="s">
        <v>144</v>
      </c>
      <c r="F29" s="146">
        <v>345</v>
      </c>
    </row>
    <row r="30" spans="1:6" ht="12.75">
      <c r="A30" s="143">
        <v>22</v>
      </c>
      <c r="B30" s="140" t="s">
        <v>86</v>
      </c>
      <c r="C30" s="141">
        <v>28112</v>
      </c>
      <c r="D30" s="141" t="s">
        <v>40</v>
      </c>
      <c r="E30" s="142" t="s">
        <v>145</v>
      </c>
      <c r="F30" s="146">
        <v>2000</v>
      </c>
    </row>
    <row r="31" spans="1:6" ht="12.75">
      <c r="A31" s="143">
        <v>23</v>
      </c>
      <c r="B31" s="140" t="s">
        <v>86</v>
      </c>
      <c r="C31" s="141">
        <v>28114</v>
      </c>
      <c r="D31" s="141" t="s">
        <v>40</v>
      </c>
      <c r="E31" s="142" t="s">
        <v>146</v>
      </c>
      <c r="F31" s="146">
        <v>5456.32</v>
      </c>
    </row>
    <row r="32" spans="1:6" ht="12.75">
      <c r="A32" s="143">
        <v>24</v>
      </c>
      <c r="B32" s="140" t="s">
        <v>86</v>
      </c>
      <c r="C32" s="141">
        <v>28115</v>
      </c>
      <c r="D32" s="141" t="s">
        <v>42</v>
      </c>
      <c r="E32" s="142" t="s">
        <v>147</v>
      </c>
      <c r="F32" s="146">
        <v>9440</v>
      </c>
    </row>
    <row r="33" spans="1:6" ht="26.25">
      <c r="A33" s="143">
        <v>25</v>
      </c>
      <c r="B33" s="140" t="s">
        <v>86</v>
      </c>
      <c r="C33" s="141">
        <v>28116</v>
      </c>
      <c r="D33" s="141" t="s">
        <v>130</v>
      </c>
      <c r="E33" s="142" t="s">
        <v>148</v>
      </c>
      <c r="F33" s="146">
        <v>105</v>
      </c>
    </row>
    <row r="34" spans="1:6" ht="12.75">
      <c r="A34" s="143">
        <v>26</v>
      </c>
      <c r="B34" s="140" t="s">
        <v>86</v>
      </c>
      <c r="C34" s="141">
        <v>28111</v>
      </c>
      <c r="D34" s="141" t="s">
        <v>40</v>
      </c>
      <c r="E34" s="142" t="s">
        <v>149</v>
      </c>
      <c r="F34" s="146">
        <v>1000</v>
      </c>
    </row>
    <row r="35" spans="1:6" ht="26.25">
      <c r="A35" s="143">
        <v>27</v>
      </c>
      <c r="B35" s="140" t="s">
        <v>100</v>
      </c>
      <c r="C35" s="141">
        <v>28181</v>
      </c>
      <c r="D35" s="141" t="s">
        <v>42</v>
      </c>
      <c r="E35" s="142" t="s">
        <v>150</v>
      </c>
      <c r="F35" s="146">
        <v>23.8</v>
      </c>
    </row>
    <row r="36" spans="1:6" ht="12.75">
      <c r="A36" s="143">
        <v>28</v>
      </c>
      <c r="B36" s="140" t="s">
        <v>106</v>
      </c>
      <c r="C36" s="141">
        <v>28205</v>
      </c>
      <c r="D36" s="141" t="s">
        <v>42</v>
      </c>
      <c r="E36" s="142" t="s">
        <v>151</v>
      </c>
      <c r="F36" s="146">
        <v>300</v>
      </c>
    </row>
    <row r="37" spans="1:6" ht="12.75">
      <c r="A37" s="143">
        <v>29</v>
      </c>
      <c r="B37" s="140" t="s">
        <v>106</v>
      </c>
      <c r="C37" s="141">
        <v>28204</v>
      </c>
      <c r="D37" s="141" t="s">
        <v>42</v>
      </c>
      <c r="E37" s="142" t="s">
        <v>152</v>
      </c>
      <c r="F37" s="146">
        <v>220</v>
      </c>
    </row>
    <row r="38" spans="1:6" ht="12.75">
      <c r="A38" s="143">
        <v>30</v>
      </c>
      <c r="B38" s="140" t="s">
        <v>106</v>
      </c>
      <c r="C38" s="141">
        <v>28184</v>
      </c>
      <c r="D38" s="141" t="s">
        <v>40</v>
      </c>
      <c r="E38" s="142" t="s">
        <v>153</v>
      </c>
      <c r="F38" s="146">
        <v>3000</v>
      </c>
    </row>
    <row r="39" spans="1:6" ht="12.75">
      <c r="A39" s="143">
        <v>31</v>
      </c>
      <c r="B39" s="140" t="s">
        <v>106</v>
      </c>
      <c r="C39" s="141">
        <v>28185</v>
      </c>
      <c r="D39" s="141" t="s">
        <v>40</v>
      </c>
      <c r="E39" s="142" t="s">
        <v>154</v>
      </c>
      <c r="F39" s="146">
        <v>2000</v>
      </c>
    </row>
    <row r="40" spans="1:6" ht="26.25">
      <c r="A40" s="143">
        <v>32</v>
      </c>
      <c r="B40" s="140" t="s">
        <v>106</v>
      </c>
      <c r="C40" s="141">
        <v>28203</v>
      </c>
      <c r="D40" s="141" t="s">
        <v>42</v>
      </c>
      <c r="E40" s="142" t="s">
        <v>155</v>
      </c>
      <c r="F40" s="146">
        <v>1760</v>
      </c>
    </row>
    <row r="41" spans="1:6" ht="12.75">
      <c r="A41" s="143">
        <v>33</v>
      </c>
      <c r="B41" s="140" t="s">
        <v>120</v>
      </c>
      <c r="C41" s="141">
        <v>28231</v>
      </c>
      <c r="D41" s="141" t="s">
        <v>42</v>
      </c>
      <c r="E41" s="142" t="s">
        <v>171</v>
      </c>
      <c r="F41" s="146">
        <v>429</v>
      </c>
    </row>
    <row r="42" spans="1:6" ht="12.75">
      <c r="A42" s="143">
        <v>34</v>
      </c>
      <c r="B42" s="140" t="s">
        <v>120</v>
      </c>
      <c r="C42" s="141">
        <v>28230</v>
      </c>
      <c r="D42" s="141" t="s">
        <v>42</v>
      </c>
      <c r="E42" s="142" t="s">
        <v>156</v>
      </c>
      <c r="F42" s="146">
        <v>4639.1</v>
      </c>
    </row>
    <row r="43" spans="1:6" ht="12.75">
      <c r="A43" s="147"/>
      <c r="B43" s="140"/>
      <c r="C43" s="141"/>
      <c r="D43" s="141"/>
      <c r="E43" s="142"/>
      <c r="F43" s="146"/>
    </row>
    <row r="44" spans="1:6" s="6" customFormat="1" ht="13.5" thickBot="1">
      <c r="A44" s="148"/>
      <c r="B44" s="149"/>
      <c r="C44" s="150"/>
      <c r="D44" s="151"/>
      <c r="E44" s="152" t="s">
        <v>7</v>
      </c>
      <c r="F44" s="153">
        <f>SUM(F11:F43)</f>
        <v>66108.25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49">
      <selection activeCell="J8" sqref="J8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8.2812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26" t="s">
        <v>35</v>
      </c>
      <c r="E5" s="7" t="str">
        <f>personal!G6</f>
        <v>10-14 septembrie 2018</v>
      </c>
      <c r="F5" s="5"/>
    </row>
    <row r="6" spans="1:6" ht="13.5" thickBot="1">
      <c r="A6" s="5"/>
      <c r="B6" s="5"/>
      <c r="C6" s="5"/>
      <c r="D6" s="5"/>
      <c r="E6" s="5"/>
      <c r="F6" s="5"/>
    </row>
    <row r="7" spans="1:6" ht="46.5" customHeight="1">
      <c r="A7" s="52" t="s">
        <v>9</v>
      </c>
      <c r="B7" s="53" t="s">
        <v>10</v>
      </c>
      <c r="C7" s="54" t="s">
        <v>11</v>
      </c>
      <c r="D7" s="53" t="s">
        <v>30</v>
      </c>
      <c r="E7" s="53" t="s">
        <v>31</v>
      </c>
      <c r="F7" s="59" t="s">
        <v>32</v>
      </c>
    </row>
    <row r="8" spans="1:6" ht="13.5">
      <c r="A8" s="60">
        <v>1</v>
      </c>
      <c r="B8" s="57">
        <v>43353</v>
      </c>
      <c r="C8" s="56">
        <v>7302</v>
      </c>
      <c r="D8" s="56" t="s">
        <v>38</v>
      </c>
      <c r="E8" s="58" t="s">
        <v>39</v>
      </c>
      <c r="F8" s="61">
        <v>12620</v>
      </c>
    </row>
    <row r="9" spans="1:6" ht="13.5">
      <c r="A9" s="60">
        <v>2</v>
      </c>
      <c r="B9" s="57">
        <v>43353</v>
      </c>
      <c r="C9" s="56">
        <v>28129</v>
      </c>
      <c r="D9" s="56" t="s">
        <v>40</v>
      </c>
      <c r="E9" s="58" t="s">
        <v>41</v>
      </c>
      <c r="F9" s="61">
        <v>69615</v>
      </c>
    </row>
    <row r="10" spans="1:6" ht="13.5">
      <c r="A10" s="60">
        <v>3</v>
      </c>
      <c r="B10" s="57">
        <v>43354</v>
      </c>
      <c r="C10" s="56">
        <v>28152</v>
      </c>
      <c r="D10" s="56" t="s">
        <v>40</v>
      </c>
      <c r="E10" s="58" t="s">
        <v>41</v>
      </c>
      <c r="F10" s="61">
        <v>12509.64</v>
      </c>
    </row>
    <row r="11" spans="1:6" ht="13.5">
      <c r="A11" s="60">
        <v>4</v>
      </c>
      <c r="B11" s="57">
        <v>43354</v>
      </c>
      <c r="C11" s="56">
        <v>28151</v>
      </c>
      <c r="D11" s="56" t="s">
        <v>40</v>
      </c>
      <c r="E11" s="58" t="s">
        <v>41</v>
      </c>
      <c r="F11" s="61">
        <v>12509.64</v>
      </c>
    </row>
    <row r="12" spans="1:256" ht="13.5">
      <c r="A12" s="60">
        <v>5</v>
      </c>
      <c r="B12" s="57">
        <v>43354</v>
      </c>
      <c r="C12" s="56">
        <v>28142</v>
      </c>
      <c r="D12" s="56" t="s">
        <v>40</v>
      </c>
      <c r="E12" s="58" t="s">
        <v>41</v>
      </c>
      <c r="F12" s="61">
        <v>13899.6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60">
        <v>6</v>
      </c>
      <c r="B13" s="57">
        <v>43354</v>
      </c>
      <c r="C13" s="56">
        <v>28159</v>
      </c>
      <c r="D13" s="56" t="s">
        <v>40</v>
      </c>
      <c r="E13" s="58" t="s">
        <v>41</v>
      </c>
      <c r="F13" s="61">
        <v>12509.64</v>
      </c>
    </row>
    <row r="14" spans="1:6" ht="13.5">
      <c r="A14" s="60">
        <v>7</v>
      </c>
      <c r="B14" s="57">
        <v>43354</v>
      </c>
      <c r="C14" s="56">
        <v>28145</v>
      </c>
      <c r="D14" s="56" t="s">
        <v>42</v>
      </c>
      <c r="E14" s="58" t="s">
        <v>41</v>
      </c>
      <c r="F14" s="61">
        <v>13899.6</v>
      </c>
    </row>
    <row r="15" spans="1:6" ht="13.5">
      <c r="A15" s="60">
        <v>8</v>
      </c>
      <c r="B15" s="57">
        <v>43354</v>
      </c>
      <c r="C15" s="56">
        <v>28146</v>
      </c>
      <c r="D15" s="56" t="s">
        <v>40</v>
      </c>
      <c r="E15" s="58" t="s">
        <v>41</v>
      </c>
      <c r="F15" s="61">
        <v>13899.6</v>
      </c>
    </row>
    <row r="16" spans="1:6" ht="13.5">
      <c r="A16" s="60">
        <v>9</v>
      </c>
      <c r="B16" s="57">
        <v>43354</v>
      </c>
      <c r="C16" s="56">
        <v>28140</v>
      </c>
      <c r="D16" s="56" t="s">
        <v>40</v>
      </c>
      <c r="E16" s="58" t="s">
        <v>41</v>
      </c>
      <c r="F16" s="61">
        <v>20849.4</v>
      </c>
    </row>
    <row r="17" spans="1:6" ht="13.5">
      <c r="A17" s="60">
        <v>10</v>
      </c>
      <c r="B17" s="57">
        <v>43354</v>
      </c>
      <c r="C17" s="56">
        <v>28150</v>
      </c>
      <c r="D17" s="56" t="s">
        <v>40</v>
      </c>
      <c r="E17" s="58" t="s">
        <v>41</v>
      </c>
      <c r="F17" s="61">
        <v>23166</v>
      </c>
    </row>
    <row r="18" spans="1:6" ht="13.5">
      <c r="A18" s="60">
        <v>11</v>
      </c>
      <c r="B18" s="57">
        <v>43354</v>
      </c>
      <c r="C18" s="56">
        <v>28153</v>
      </c>
      <c r="D18" s="56" t="s">
        <v>40</v>
      </c>
      <c r="E18" s="58" t="s">
        <v>41</v>
      </c>
      <c r="F18" s="61">
        <v>12509.64</v>
      </c>
    </row>
    <row r="19" spans="1:6" ht="13.5">
      <c r="A19" s="60">
        <v>12</v>
      </c>
      <c r="B19" s="57">
        <v>43354</v>
      </c>
      <c r="C19" s="56">
        <v>28154</v>
      </c>
      <c r="D19" s="56" t="s">
        <v>40</v>
      </c>
      <c r="E19" s="58" t="s">
        <v>41</v>
      </c>
      <c r="F19" s="61">
        <v>13899.6</v>
      </c>
    </row>
    <row r="20" spans="1:6" ht="13.5">
      <c r="A20" s="60">
        <v>13</v>
      </c>
      <c r="B20" s="57">
        <v>43354</v>
      </c>
      <c r="C20" s="56">
        <v>28155</v>
      </c>
      <c r="D20" s="56" t="s">
        <v>40</v>
      </c>
      <c r="E20" s="58" t="s">
        <v>41</v>
      </c>
      <c r="F20" s="61">
        <v>12509.64</v>
      </c>
    </row>
    <row r="21" spans="1:6" ht="13.5">
      <c r="A21" s="60">
        <v>14</v>
      </c>
      <c r="B21" s="57">
        <v>43354</v>
      </c>
      <c r="C21" s="56">
        <v>28157</v>
      </c>
      <c r="D21" s="56" t="s">
        <v>40</v>
      </c>
      <c r="E21" s="58" t="s">
        <v>41</v>
      </c>
      <c r="F21" s="61">
        <v>23166</v>
      </c>
    </row>
    <row r="22" spans="1:6" ht="13.5">
      <c r="A22" s="60">
        <v>15</v>
      </c>
      <c r="B22" s="57">
        <v>43354</v>
      </c>
      <c r="C22" s="56">
        <v>28139</v>
      </c>
      <c r="D22" s="56" t="s">
        <v>40</v>
      </c>
      <c r="E22" s="58" t="s">
        <v>41</v>
      </c>
      <c r="F22" s="61">
        <v>13899.6</v>
      </c>
    </row>
    <row r="23" spans="1:6" ht="13.5">
      <c r="A23" s="60">
        <v>16</v>
      </c>
      <c r="B23" s="57">
        <v>43354</v>
      </c>
      <c r="C23" s="56">
        <v>28132</v>
      </c>
      <c r="D23" s="56" t="s">
        <v>40</v>
      </c>
      <c r="E23" s="58" t="s">
        <v>41</v>
      </c>
      <c r="F23" s="61">
        <v>12509.64</v>
      </c>
    </row>
    <row r="24" spans="1:6" ht="13.5">
      <c r="A24" s="60">
        <v>17</v>
      </c>
      <c r="B24" s="57">
        <v>43354</v>
      </c>
      <c r="C24" s="56">
        <v>28133</v>
      </c>
      <c r="D24" s="56" t="s">
        <v>40</v>
      </c>
      <c r="E24" s="58" t="s">
        <v>41</v>
      </c>
      <c r="F24" s="61">
        <v>12509.64</v>
      </c>
    </row>
    <row r="25" spans="1:6" ht="13.5">
      <c r="A25" s="60">
        <v>18</v>
      </c>
      <c r="B25" s="57">
        <v>43354</v>
      </c>
      <c r="C25" s="56">
        <v>28148</v>
      </c>
      <c r="D25" s="56" t="s">
        <v>40</v>
      </c>
      <c r="E25" s="58" t="s">
        <v>41</v>
      </c>
      <c r="F25" s="61">
        <v>12509.64</v>
      </c>
    </row>
    <row r="26" spans="1:6" ht="13.5">
      <c r="A26" s="60">
        <v>19</v>
      </c>
      <c r="B26" s="57">
        <v>43354</v>
      </c>
      <c r="C26" s="56">
        <v>28149</v>
      </c>
      <c r="D26" s="56" t="s">
        <v>40</v>
      </c>
      <c r="E26" s="58" t="s">
        <v>41</v>
      </c>
      <c r="F26" s="61">
        <v>23166</v>
      </c>
    </row>
    <row r="27" spans="1:6" ht="13.5">
      <c r="A27" s="60">
        <v>20</v>
      </c>
      <c r="B27" s="57">
        <v>43354</v>
      </c>
      <c r="C27" s="56">
        <v>28130</v>
      </c>
      <c r="D27" s="56" t="s">
        <v>40</v>
      </c>
      <c r="E27" s="58" t="s">
        <v>41</v>
      </c>
      <c r="F27" s="61">
        <v>4169.88</v>
      </c>
    </row>
    <row r="28" spans="1:6" ht="13.5">
      <c r="A28" s="60">
        <v>21</v>
      </c>
      <c r="B28" s="57">
        <v>43354</v>
      </c>
      <c r="C28" s="56">
        <v>28134</v>
      </c>
      <c r="D28" s="56" t="s">
        <v>40</v>
      </c>
      <c r="E28" s="58" t="s">
        <v>41</v>
      </c>
      <c r="F28" s="61">
        <v>4169.88</v>
      </c>
    </row>
    <row r="29" spans="1:6" ht="13.5">
      <c r="A29" s="60">
        <v>22</v>
      </c>
      <c r="B29" s="57">
        <v>43354</v>
      </c>
      <c r="C29" s="56">
        <v>28135</v>
      </c>
      <c r="D29" s="56" t="s">
        <v>40</v>
      </c>
      <c r="E29" s="58" t="s">
        <v>41</v>
      </c>
      <c r="F29" s="61">
        <v>12509.64</v>
      </c>
    </row>
    <row r="30" spans="1:6" ht="13.5">
      <c r="A30" s="60">
        <v>23</v>
      </c>
      <c r="B30" s="57">
        <v>43354</v>
      </c>
      <c r="C30" s="56">
        <v>28136</v>
      </c>
      <c r="D30" s="56" t="s">
        <v>40</v>
      </c>
      <c r="E30" s="58" t="s">
        <v>41</v>
      </c>
      <c r="F30" s="61">
        <v>12509.64</v>
      </c>
    </row>
    <row r="31" spans="1:6" ht="13.5">
      <c r="A31" s="60">
        <v>24</v>
      </c>
      <c r="B31" s="57">
        <v>43354</v>
      </c>
      <c r="C31" s="56">
        <v>28137</v>
      </c>
      <c r="D31" s="56" t="s">
        <v>40</v>
      </c>
      <c r="E31" s="58" t="s">
        <v>41</v>
      </c>
      <c r="F31" s="61">
        <v>13899.6</v>
      </c>
    </row>
    <row r="32" spans="1:6" ht="13.5">
      <c r="A32" s="60">
        <v>25</v>
      </c>
      <c r="B32" s="57">
        <v>43354</v>
      </c>
      <c r="C32" s="56">
        <v>28138</v>
      </c>
      <c r="D32" s="56" t="s">
        <v>40</v>
      </c>
      <c r="E32" s="58" t="s">
        <v>41</v>
      </c>
      <c r="F32" s="61">
        <v>13899.6</v>
      </c>
    </row>
    <row r="33" spans="1:6" ht="13.5">
      <c r="A33" s="60">
        <v>26</v>
      </c>
      <c r="B33" s="57">
        <v>43354</v>
      </c>
      <c r="C33" s="56">
        <v>28131</v>
      </c>
      <c r="D33" s="56" t="s">
        <v>40</v>
      </c>
      <c r="E33" s="58" t="s">
        <v>41</v>
      </c>
      <c r="F33" s="61">
        <v>20849.4</v>
      </c>
    </row>
    <row r="34" spans="1:6" ht="13.5">
      <c r="A34" s="60">
        <v>27</v>
      </c>
      <c r="B34" s="57">
        <v>43354</v>
      </c>
      <c r="C34" s="56">
        <v>28156</v>
      </c>
      <c r="D34" s="56" t="s">
        <v>40</v>
      </c>
      <c r="E34" s="58" t="s">
        <v>41</v>
      </c>
      <c r="F34" s="61">
        <v>13899.6</v>
      </c>
    </row>
    <row r="35" spans="1:6" ht="13.5">
      <c r="A35" s="60">
        <v>28</v>
      </c>
      <c r="B35" s="57">
        <v>43354</v>
      </c>
      <c r="C35" s="56">
        <v>28158</v>
      </c>
      <c r="D35" s="56" t="s">
        <v>40</v>
      </c>
      <c r="E35" s="58" t="s">
        <v>41</v>
      </c>
      <c r="F35" s="61">
        <v>12509.64</v>
      </c>
    </row>
    <row r="36" spans="1:6" ht="13.5">
      <c r="A36" s="60">
        <v>29</v>
      </c>
      <c r="B36" s="57">
        <v>43354</v>
      </c>
      <c r="C36" s="56">
        <v>28143</v>
      </c>
      <c r="D36" s="56" t="s">
        <v>40</v>
      </c>
      <c r="E36" s="58" t="s">
        <v>41</v>
      </c>
      <c r="F36" s="61">
        <v>13899.6</v>
      </c>
    </row>
    <row r="37" spans="1:6" ht="13.5">
      <c r="A37" s="60">
        <v>30</v>
      </c>
      <c r="B37" s="57">
        <v>43354</v>
      </c>
      <c r="C37" s="56">
        <v>28144</v>
      </c>
      <c r="D37" s="56" t="s">
        <v>40</v>
      </c>
      <c r="E37" s="58" t="s">
        <v>41</v>
      </c>
      <c r="F37" s="61">
        <v>13899.6</v>
      </c>
    </row>
    <row r="38" spans="1:6" ht="13.5">
      <c r="A38" s="60">
        <v>31</v>
      </c>
      <c r="B38" s="57">
        <v>43354</v>
      </c>
      <c r="C38" s="56">
        <v>28141</v>
      </c>
      <c r="D38" s="56" t="s">
        <v>40</v>
      </c>
      <c r="E38" s="58" t="s">
        <v>41</v>
      </c>
      <c r="F38" s="61">
        <v>13899.6</v>
      </c>
    </row>
    <row r="39" spans="1:6" ht="13.5">
      <c r="A39" s="60">
        <v>32</v>
      </c>
      <c r="B39" s="57">
        <v>43354</v>
      </c>
      <c r="C39" s="56">
        <v>28147</v>
      </c>
      <c r="D39" s="56" t="s">
        <v>40</v>
      </c>
      <c r="E39" s="58" t="s">
        <v>41</v>
      </c>
      <c r="F39" s="61">
        <v>20849.4</v>
      </c>
    </row>
    <row r="40" spans="1:6" ht="13.5">
      <c r="A40" s="60">
        <v>33</v>
      </c>
      <c r="B40" s="57">
        <v>43354</v>
      </c>
      <c r="C40" s="56">
        <v>10698</v>
      </c>
      <c r="D40" s="56" t="s">
        <v>42</v>
      </c>
      <c r="E40" s="58" t="s">
        <v>43</v>
      </c>
      <c r="F40" s="61">
        <v>89563.43</v>
      </c>
    </row>
    <row r="41" spans="1:6" ht="13.5">
      <c r="A41" s="60">
        <v>34</v>
      </c>
      <c r="B41" s="57">
        <v>43354</v>
      </c>
      <c r="C41" s="56">
        <v>28160</v>
      </c>
      <c r="D41" s="56" t="s">
        <v>40</v>
      </c>
      <c r="E41" s="58" t="s">
        <v>41</v>
      </c>
      <c r="F41" s="61">
        <v>23166</v>
      </c>
    </row>
    <row r="42" spans="1:6" ht="13.5">
      <c r="A42" s="60">
        <v>35</v>
      </c>
      <c r="B42" s="57">
        <v>43355</v>
      </c>
      <c r="C42" s="56">
        <v>28166</v>
      </c>
      <c r="D42" s="56" t="s">
        <v>42</v>
      </c>
      <c r="E42" s="58" t="s">
        <v>41</v>
      </c>
      <c r="F42" s="61">
        <v>13897.5</v>
      </c>
    </row>
    <row r="43" spans="1:6" ht="13.5">
      <c r="A43" s="60">
        <v>36</v>
      </c>
      <c r="B43" s="57">
        <v>43355</v>
      </c>
      <c r="C43" s="56">
        <v>28170</v>
      </c>
      <c r="D43" s="56" t="s">
        <v>42</v>
      </c>
      <c r="E43" s="58" t="s">
        <v>41</v>
      </c>
      <c r="F43" s="61">
        <v>23162.5</v>
      </c>
    </row>
    <row r="44" spans="1:6" ht="13.5">
      <c r="A44" s="60">
        <v>37</v>
      </c>
      <c r="B44" s="57">
        <v>43355</v>
      </c>
      <c r="C44" s="56">
        <v>28164</v>
      </c>
      <c r="D44" s="56" t="s">
        <v>40</v>
      </c>
      <c r="E44" s="58" t="s">
        <v>41</v>
      </c>
      <c r="F44" s="61">
        <v>13897.5</v>
      </c>
    </row>
    <row r="45" spans="1:6" ht="13.5">
      <c r="A45" s="60">
        <v>38</v>
      </c>
      <c r="B45" s="57">
        <v>43355</v>
      </c>
      <c r="C45" s="56">
        <v>28177</v>
      </c>
      <c r="D45" s="56" t="s">
        <v>40</v>
      </c>
      <c r="E45" s="58" t="s">
        <v>41</v>
      </c>
      <c r="F45" s="61">
        <v>12507.75</v>
      </c>
    </row>
    <row r="46" spans="1:6" ht="13.5">
      <c r="A46" s="60">
        <v>39</v>
      </c>
      <c r="B46" s="57">
        <v>43355</v>
      </c>
      <c r="C46" s="56">
        <v>28162</v>
      </c>
      <c r="D46" s="56" t="s">
        <v>40</v>
      </c>
      <c r="E46" s="58" t="s">
        <v>41</v>
      </c>
      <c r="F46" s="61">
        <v>13897.5</v>
      </c>
    </row>
    <row r="47" spans="1:6" ht="13.5">
      <c r="A47" s="60">
        <v>40</v>
      </c>
      <c r="B47" s="57">
        <v>43355</v>
      </c>
      <c r="C47" s="56">
        <v>28163</v>
      </c>
      <c r="D47" s="56" t="s">
        <v>40</v>
      </c>
      <c r="E47" s="58" t="s">
        <v>41</v>
      </c>
      <c r="F47" s="61">
        <v>13897.5</v>
      </c>
    </row>
    <row r="48" spans="1:6" ht="13.5">
      <c r="A48" s="60">
        <v>41</v>
      </c>
      <c r="B48" s="57">
        <v>43355</v>
      </c>
      <c r="C48" s="56">
        <v>28165</v>
      </c>
      <c r="D48" s="56" t="s">
        <v>40</v>
      </c>
      <c r="E48" s="58" t="s">
        <v>41</v>
      </c>
      <c r="F48" s="61">
        <v>13897.5</v>
      </c>
    </row>
    <row r="49" spans="1:6" ht="13.5">
      <c r="A49" s="60">
        <v>42</v>
      </c>
      <c r="B49" s="57">
        <v>43355</v>
      </c>
      <c r="C49" s="56">
        <v>28161</v>
      </c>
      <c r="D49" s="56" t="s">
        <v>40</v>
      </c>
      <c r="E49" s="58" t="s">
        <v>41</v>
      </c>
      <c r="F49" s="61">
        <v>13897.5</v>
      </c>
    </row>
    <row r="50" spans="1:6" ht="13.5">
      <c r="A50" s="60">
        <v>43</v>
      </c>
      <c r="B50" s="57">
        <v>43355</v>
      </c>
      <c r="C50" s="56">
        <v>28173</v>
      </c>
      <c r="D50" s="56" t="s">
        <v>40</v>
      </c>
      <c r="E50" s="58" t="s">
        <v>41</v>
      </c>
      <c r="F50" s="61">
        <v>12507.75</v>
      </c>
    </row>
    <row r="51" spans="1:6" ht="13.5">
      <c r="A51" s="60">
        <v>44</v>
      </c>
      <c r="B51" s="57">
        <v>43355</v>
      </c>
      <c r="C51" s="56">
        <v>28174</v>
      </c>
      <c r="D51" s="56" t="s">
        <v>40</v>
      </c>
      <c r="E51" s="58" t="s">
        <v>41</v>
      </c>
      <c r="F51" s="61">
        <v>13897.5</v>
      </c>
    </row>
    <row r="52" spans="1:6" ht="13.5">
      <c r="A52" s="60">
        <v>45</v>
      </c>
      <c r="B52" s="57">
        <v>43355</v>
      </c>
      <c r="C52" s="56">
        <v>28176</v>
      </c>
      <c r="D52" s="56" t="s">
        <v>40</v>
      </c>
      <c r="E52" s="58" t="s">
        <v>41</v>
      </c>
      <c r="F52" s="61">
        <v>13897.5</v>
      </c>
    </row>
    <row r="53" spans="1:6" ht="13.5">
      <c r="A53" s="60">
        <v>46</v>
      </c>
      <c r="B53" s="57">
        <v>43355</v>
      </c>
      <c r="C53" s="56">
        <v>28178</v>
      </c>
      <c r="D53" s="56" t="s">
        <v>40</v>
      </c>
      <c r="E53" s="58" t="s">
        <v>41</v>
      </c>
      <c r="F53" s="61">
        <v>13897.5</v>
      </c>
    </row>
    <row r="54" spans="1:6" ht="13.5">
      <c r="A54" s="60">
        <v>47</v>
      </c>
      <c r="B54" s="57">
        <v>43355</v>
      </c>
      <c r="C54" s="56">
        <v>28179</v>
      </c>
      <c r="D54" s="56" t="s">
        <v>40</v>
      </c>
      <c r="E54" s="58" t="s">
        <v>41</v>
      </c>
      <c r="F54" s="61">
        <v>20846.25</v>
      </c>
    </row>
    <row r="55" spans="1:6" ht="13.5">
      <c r="A55" s="60">
        <v>48</v>
      </c>
      <c r="B55" s="57">
        <v>43355</v>
      </c>
      <c r="C55" s="56">
        <v>28180</v>
      </c>
      <c r="D55" s="56" t="s">
        <v>40</v>
      </c>
      <c r="E55" s="58" t="s">
        <v>41</v>
      </c>
      <c r="F55" s="61">
        <v>23162.5</v>
      </c>
    </row>
    <row r="56" spans="1:6" ht="13.5">
      <c r="A56" s="60">
        <v>49</v>
      </c>
      <c r="B56" s="57">
        <v>43355</v>
      </c>
      <c r="C56" s="56">
        <v>28167</v>
      </c>
      <c r="D56" s="56" t="s">
        <v>40</v>
      </c>
      <c r="E56" s="58" t="s">
        <v>41</v>
      </c>
      <c r="F56" s="61">
        <v>13897.5</v>
      </c>
    </row>
    <row r="57" spans="1:6" ht="13.5">
      <c r="A57" s="60">
        <v>50</v>
      </c>
      <c r="B57" s="57">
        <v>43355</v>
      </c>
      <c r="C57" s="56">
        <v>28168</v>
      </c>
      <c r="D57" s="56" t="s">
        <v>40</v>
      </c>
      <c r="E57" s="58" t="s">
        <v>41</v>
      </c>
      <c r="F57" s="61">
        <v>13897.5</v>
      </c>
    </row>
    <row r="58" spans="1:6" ht="13.5">
      <c r="A58" s="60">
        <v>51</v>
      </c>
      <c r="B58" s="57">
        <v>43355</v>
      </c>
      <c r="C58" s="56">
        <v>28169</v>
      </c>
      <c r="D58" s="56" t="s">
        <v>40</v>
      </c>
      <c r="E58" s="58" t="s">
        <v>41</v>
      </c>
      <c r="F58" s="61">
        <v>23162.5</v>
      </c>
    </row>
    <row r="59" spans="1:6" ht="13.5">
      <c r="A59" s="60">
        <v>52</v>
      </c>
      <c r="B59" s="57">
        <v>43355</v>
      </c>
      <c r="C59" s="56">
        <v>28175</v>
      </c>
      <c r="D59" s="56" t="s">
        <v>40</v>
      </c>
      <c r="E59" s="58" t="s">
        <v>41</v>
      </c>
      <c r="F59" s="61">
        <v>4632.5</v>
      </c>
    </row>
    <row r="60" spans="1:6" ht="13.5">
      <c r="A60" s="60">
        <v>53</v>
      </c>
      <c r="B60" s="57">
        <v>43355</v>
      </c>
      <c r="C60" s="56">
        <v>28171</v>
      </c>
      <c r="D60" s="56" t="s">
        <v>40</v>
      </c>
      <c r="E60" s="58" t="s">
        <v>41</v>
      </c>
      <c r="F60" s="61">
        <v>12507.75</v>
      </c>
    </row>
    <row r="61" spans="1:6" ht="13.5">
      <c r="A61" s="60">
        <v>54</v>
      </c>
      <c r="B61" s="57">
        <v>43355</v>
      </c>
      <c r="C61" s="56">
        <v>28172</v>
      </c>
      <c r="D61" s="56" t="s">
        <v>40</v>
      </c>
      <c r="E61" s="58" t="s">
        <v>41</v>
      </c>
      <c r="F61" s="61">
        <v>4632.5</v>
      </c>
    </row>
    <row r="62" spans="1:6" ht="13.5">
      <c r="A62" s="60">
        <v>55</v>
      </c>
      <c r="B62" s="57">
        <v>43356</v>
      </c>
      <c r="C62" s="56">
        <v>28196</v>
      </c>
      <c r="D62" s="56" t="s">
        <v>40</v>
      </c>
      <c r="E62" s="58" t="s">
        <v>41</v>
      </c>
      <c r="F62" s="61">
        <v>23196.5</v>
      </c>
    </row>
    <row r="63" spans="1:6" ht="13.5">
      <c r="A63" s="60">
        <v>56</v>
      </c>
      <c r="B63" s="57">
        <v>43356</v>
      </c>
      <c r="C63" s="56">
        <v>28195</v>
      </c>
      <c r="D63" s="56" t="s">
        <v>40</v>
      </c>
      <c r="E63" s="58" t="s">
        <v>41</v>
      </c>
      <c r="F63" s="61">
        <v>4639.3</v>
      </c>
    </row>
    <row r="64" spans="1:6" ht="13.5">
      <c r="A64" s="60">
        <v>57</v>
      </c>
      <c r="B64" s="57">
        <v>43356</v>
      </c>
      <c r="C64" s="56">
        <v>28194</v>
      </c>
      <c r="D64" s="56" t="s">
        <v>40</v>
      </c>
      <c r="E64" s="58" t="s">
        <v>41</v>
      </c>
      <c r="F64" s="61">
        <v>13917.9</v>
      </c>
    </row>
    <row r="65" spans="1:6" ht="13.5">
      <c r="A65" s="60">
        <v>58</v>
      </c>
      <c r="B65" s="57">
        <v>43356</v>
      </c>
      <c r="C65" s="56">
        <v>28193</v>
      </c>
      <c r="D65" s="56" t="s">
        <v>40</v>
      </c>
      <c r="E65" s="58" t="s">
        <v>41</v>
      </c>
      <c r="F65" s="61">
        <v>12526.11</v>
      </c>
    </row>
    <row r="66" spans="1:6" ht="13.5">
      <c r="A66" s="60">
        <v>59</v>
      </c>
      <c r="B66" s="57">
        <v>43356</v>
      </c>
      <c r="C66" s="56">
        <v>28190</v>
      </c>
      <c r="D66" s="56" t="s">
        <v>40</v>
      </c>
      <c r="E66" s="58" t="s">
        <v>41</v>
      </c>
      <c r="F66" s="61">
        <v>12526.11</v>
      </c>
    </row>
    <row r="67" spans="1:6" ht="13.5">
      <c r="A67" s="60">
        <v>60</v>
      </c>
      <c r="B67" s="57">
        <v>43356</v>
      </c>
      <c r="C67" s="56">
        <v>28191</v>
      </c>
      <c r="D67" s="56" t="s">
        <v>40</v>
      </c>
      <c r="E67" s="58" t="s">
        <v>41</v>
      </c>
      <c r="F67" s="61">
        <v>23196.5</v>
      </c>
    </row>
    <row r="68" spans="1:6" ht="13.5">
      <c r="A68" s="60">
        <v>61</v>
      </c>
      <c r="B68" s="57">
        <v>43356</v>
      </c>
      <c r="C68" s="56">
        <v>28187</v>
      </c>
      <c r="D68" s="56" t="s">
        <v>40</v>
      </c>
      <c r="E68" s="58" t="s">
        <v>41</v>
      </c>
      <c r="F68" s="61">
        <v>4175.37</v>
      </c>
    </row>
    <row r="69" spans="1:6" ht="13.5">
      <c r="A69" s="60">
        <v>62</v>
      </c>
      <c r="B69" s="57">
        <v>43356</v>
      </c>
      <c r="C69" s="56">
        <v>28189</v>
      </c>
      <c r="D69" s="56" t="s">
        <v>40</v>
      </c>
      <c r="E69" s="58" t="s">
        <v>41</v>
      </c>
      <c r="F69" s="61">
        <v>13917.9</v>
      </c>
    </row>
    <row r="70" spans="1:6" ht="13.5">
      <c r="A70" s="60">
        <v>62</v>
      </c>
      <c r="B70" s="57">
        <v>43356</v>
      </c>
      <c r="C70" s="56">
        <v>28199</v>
      </c>
      <c r="D70" s="56" t="s">
        <v>40</v>
      </c>
      <c r="E70" s="58" t="s">
        <v>41</v>
      </c>
      <c r="F70" s="61">
        <v>13917.9</v>
      </c>
    </row>
    <row r="71" spans="1:6" ht="13.5">
      <c r="A71" s="60">
        <v>63</v>
      </c>
      <c r="B71" s="57">
        <v>43356</v>
      </c>
      <c r="C71" s="56">
        <v>28200</v>
      </c>
      <c r="D71" s="56" t="s">
        <v>40</v>
      </c>
      <c r="E71" s="58" t="s">
        <v>41</v>
      </c>
      <c r="F71" s="61">
        <v>4639.3</v>
      </c>
    </row>
    <row r="72" spans="1:6" ht="13.5">
      <c r="A72" s="60">
        <v>64</v>
      </c>
      <c r="B72" s="57">
        <v>43356</v>
      </c>
      <c r="C72" s="56">
        <v>28201</v>
      </c>
      <c r="D72" s="56" t="s">
        <v>40</v>
      </c>
      <c r="E72" s="58" t="s">
        <v>41</v>
      </c>
      <c r="F72" s="61">
        <v>4639.3</v>
      </c>
    </row>
    <row r="73" spans="1:6" ht="13.5">
      <c r="A73" s="60">
        <v>65</v>
      </c>
      <c r="B73" s="57">
        <v>43356</v>
      </c>
      <c r="C73" s="56">
        <v>28186</v>
      </c>
      <c r="D73" s="56" t="s">
        <v>42</v>
      </c>
      <c r="E73" s="58" t="s">
        <v>41</v>
      </c>
      <c r="F73" s="61">
        <v>23196.5</v>
      </c>
    </row>
    <row r="74" spans="1:6" ht="13.5">
      <c r="A74" s="60">
        <v>66</v>
      </c>
      <c r="B74" s="57">
        <v>43356</v>
      </c>
      <c r="C74" s="56">
        <v>28192</v>
      </c>
      <c r="D74" s="56" t="s">
        <v>42</v>
      </c>
      <c r="E74" s="58" t="s">
        <v>41</v>
      </c>
      <c r="F74" s="61">
        <v>13917.9</v>
      </c>
    </row>
    <row r="75" spans="1:6" ht="13.5">
      <c r="A75" s="60">
        <v>67</v>
      </c>
      <c r="B75" s="57">
        <v>43356</v>
      </c>
      <c r="C75" s="56">
        <v>28197</v>
      </c>
      <c r="D75" s="56" t="s">
        <v>40</v>
      </c>
      <c r="E75" s="58" t="s">
        <v>41</v>
      </c>
      <c r="F75" s="61">
        <v>13917.9</v>
      </c>
    </row>
    <row r="76" spans="1:6" ht="13.5">
      <c r="A76" s="60">
        <v>68</v>
      </c>
      <c r="B76" s="57">
        <v>43356</v>
      </c>
      <c r="C76" s="56">
        <v>28188</v>
      </c>
      <c r="D76" s="56" t="s">
        <v>42</v>
      </c>
      <c r="E76" s="58" t="s">
        <v>41</v>
      </c>
      <c r="F76" s="61">
        <v>23196.5</v>
      </c>
    </row>
    <row r="77" spans="1:6" ht="13.5">
      <c r="A77" s="60">
        <v>69</v>
      </c>
      <c r="B77" s="57">
        <v>43356</v>
      </c>
      <c r="C77" s="56">
        <v>28202</v>
      </c>
      <c r="D77" s="56" t="s">
        <v>40</v>
      </c>
      <c r="E77" s="58" t="s">
        <v>41</v>
      </c>
      <c r="F77" s="61">
        <v>13917.9</v>
      </c>
    </row>
    <row r="78" spans="1:6" ht="13.5">
      <c r="A78" s="60">
        <v>70</v>
      </c>
      <c r="B78" s="57">
        <v>43357</v>
      </c>
      <c r="C78" s="56">
        <v>28214</v>
      </c>
      <c r="D78" s="56" t="s">
        <v>42</v>
      </c>
      <c r="E78" s="58" t="s">
        <v>41</v>
      </c>
      <c r="F78" s="61">
        <v>13917.3</v>
      </c>
    </row>
    <row r="79" spans="1:6" ht="13.5">
      <c r="A79" s="60">
        <v>71</v>
      </c>
      <c r="B79" s="57">
        <v>43357</v>
      </c>
      <c r="C79" s="56">
        <v>28211</v>
      </c>
      <c r="D79" s="56" t="s">
        <v>42</v>
      </c>
      <c r="E79" s="58" t="s">
        <v>41</v>
      </c>
      <c r="F79" s="61">
        <v>13917.3</v>
      </c>
    </row>
    <row r="80" spans="1:6" ht="13.5">
      <c r="A80" s="60">
        <v>72</v>
      </c>
      <c r="B80" s="57">
        <v>43357</v>
      </c>
      <c r="C80" s="56">
        <v>28225</v>
      </c>
      <c r="D80" s="56" t="s">
        <v>42</v>
      </c>
      <c r="E80" s="58" t="s">
        <v>41</v>
      </c>
      <c r="F80" s="61">
        <v>23195.5</v>
      </c>
    </row>
    <row r="81" spans="1:6" ht="13.5">
      <c r="A81" s="60">
        <v>73</v>
      </c>
      <c r="B81" s="57">
        <v>43357</v>
      </c>
      <c r="C81" s="56">
        <v>28226</v>
      </c>
      <c r="D81" s="56" t="s">
        <v>42</v>
      </c>
      <c r="E81" s="58" t="s">
        <v>41</v>
      </c>
      <c r="F81" s="61">
        <v>13917.3</v>
      </c>
    </row>
    <row r="82" spans="1:6" ht="13.5">
      <c r="A82" s="60">
        <v>74</v>
      </c>
      <c r="B82" s="57">
        <v>43357</v>
      </c>
      <c r="C82" s="56">
        <v>28229</v>
      </c>
      <c r="D82" s="56" t="s">
        <v>42</v>
      </c>
      <c r="E82" s="58" t="s">
        <v>41</v>
      </c>
      <c r="F82" s="61">
        <v>13917.3</v>
      </c>
    </row>
    <row r="83" spans="1:6" ht="13.5">
      <c r="A83" s="60">
        <v>75</v>
      </c>
      <c r="B83" s="57">
        <v>43357</v>
      </c>
      <c r="C83" s="56">
        <v>28227</v>
      </c>
      <c r="D83" s="56" t="s">
        <v>40</v>
      </c>
      <c r="E83" s="58" t="s">
        <v>41</v>
      </c>
      <c r="F83" s="61">
        <v>139173</v>
      </c>
    </row>
    <row r="84" spans="1:6" ht="13.5">
      <c r="A84" s="60">
        <v>76</v>
      </c>
      <c r="B84" s="57">
        <v>43357</v>
      </c>
      <c r="C84" s="56">
        <v>28228</v>
      </c>
      <c r="D84" s="56" t="s">
        <v>40</v>
      </c>
      <c r="E84" s="58" t="s">
        <v>41</v>
      </c>
      <c r="F84" s="61">
        <v>13917.3</v>
      </c>
    </row>
    <row r="85" spans="1:6" ht="13.5">
      <c r="A85" s="60">
        <v>77</v>
      </c>
      <c r="B85" s="57">
        <v>43357</v>
      </c>
      <c r="C85" s="56">
        <v>28218</v>
      </c>
      <c r="D85" s="56" t="s">
        <v>40</v>
      </c>
      <c r="E85" s="58" t="s">
        <v>41</v>
      </c>
      <c r="F85" s="61">
        <v>13917.3</v>
      </c>
    </row>
    <row r="86" spans="1:6" ht="13.5">
      <c r="A86" s="60">
        <v>78</v>
      </c>
      <c r="B86" s="57">
        <v>43357</v>
      </c>
      <c r="C86" s="56">
        <v>28198</v>
      </c>
      <c r="D86" s="56" t="s">
        <v>40</v>
      </c>
      <c r="E86" s="58" t="s">
        <v>41</v>
      </c>
      <c r="F86" s="61">
        <v>13917.3</v>
      </c>
    </row>
    <row r="87" spans="1:6" ht="13.5">
      <c r="A87" s="60">
        <v>79</v>
      </c>
      <c r="B87" s="57">
        <v>43357</v>
      </c>
      <c r="C87" s="56">
        <v>28207</v>
      </c>
      <c r="D87" s="56" t="s">
        <v>40</v>
      </c>
      <c r="E87" s="58" t="s">
        <v>41</v>
      </c>
      <c r="F87" s="61">
        <v>12525.57</v>
      </c>
    </row>
    <row r="88" spans="1:6" ht="13.5">
      <c r="A88" s="60">
        <v>80</v>
      </c>
      <c r="B88" s="57">
        <v>43357</v>
      </c>
      <c r="C88" s="56">
        <v>28208</v>
      </c>
      <c r="D88" s="56" t="s">
        <v>40</v>
      </c>
      <c r="E88" s="58" t="s">
        <v>41</v>
      </c>
      <c r="F88" s="61">
        <v>12525.57</v>
      </c>
    </row>
    <row r="89" spans="1:6" ht="13.5">
      <c r="A89" s="60">
        <v>81</v>
      </c>
      <c r="B89" s="57">
        <v>43357</v>
      </c>
      <c r="C89" s="56">
        <v>28209</v>
      </c>
      <c r="D89" s="56" t="s">
        <v>40</v>
      </c>
      <c r="E89" s="58" t="s">
        <v>41</v>
      </c>
      <c r="F89" s="61">
        <v>13917.3</v>
      </c>
    </row>
    <row r="90" spans="1:6" ht="13.5">
      <c r="A90" s="60">
        <v>82</v>
      </c>
      <c r="B90" s="57">
        <v>43357</v>
      </c>
      <c r="C90" s="56">
        <v>28210</v>
      </c>
      <c r="D90" s="56" t="s">
        <v>40</v>
      </c>
      <c r="E90" s="58" t="s">
        <v>41</v>
      </c>
      <c r="F90" s="61">
        <v>20875.95</v>
      </c>
    </row>
    <row r="91" spans="1:6" ht="13.5">
      <c r="A91" s="60">
        <v>83</v>
      </c>
      <c r="B91" s="57">
        <v>43357</v>
      </c>
      <c r="C91" s="56">
        <v>28224</v>
      </c>
      <c r="D91" s="56" t="s">
        <v>42</v>
      </c>
      <c r="E91" s="58" t="s">
        <v>41</v>
      </c>
      <c r="F91" s="61">
        <v>13917.3</v>
      </c>
    </row>
    <row r="92" spans="1:6" ht="13.5">
      <c r="A92" s="60">
        <v>84</v>
      </c>
      <c r="B92" s="57">
        <v>43357</v>
      </c>
      <c r="C92" s="56">
        <v>28217</v>
      </c>
      <c r="D92" s="56" t="s">
        <v>40</v>
      </c>
      <c r="E92" s="58" t="s">
        <v>41</v>
      </c>
      <c r="F92" s="61">
        <v>13917.3</v>
      </c>
    </row>
    <row r="93" spans="1:6" ht="13.5">
      <c r="A93" s="60">
        <v>85</v>
      </c>
      <c r="B93" s="57">
        <v>43357</v>
      </c>
      <c r="C93" s="56">
        <v>28216</v>
      </c>
      <c r="D93" s="56" t="s">
        <v>42</v>
      </c>
      <c r="E93" s="58" t="s">
        <v>41</v>
      </c>
      <c r="F93" s="61">
        <v>23195.5</v>
      </c>
    </row>
    <row r="94" spans="1:6" ht="13.5">
      <c r="A94" s="60">
        <v>86</v>
      </c>
      <c r="B94" s="57">
        <v>43357</v>
      </c>
      <c r="C94" s="56">
        <v>28223</v>
      </c>
      <c r="D94" s="56" t="s">
        <v>42</v>
      </c>
      <c r="E94" s="58" t="s">
        <v>41</v>
      </c>
      <c r="F94" s="61">
        <v>23195.5</v>
      </c>
    </row>
    <row r="95" spans="1:6" ht="13.5">
      <c r="A95" s="60">
        <v>87</v>
      </c>
      <c r="B95" s="57">
        <v>43357</v>
      </c>
      <c r="C95" s="56">
        <v>28212</v>
      </c>
      <c r="D95" s="56" t="s">
        <v>40</v>
      </c>
      <c r="E95" s="58" t="s">
        <v>41</v>
      </c>
      <c r="F95" s="61">
        <v>13917.3</v>
      </c>
    </row>
    <row r="96" spans="1:6" ht="13.5">
      <c r="A96" s="60">
        <v>88</v>
      </c>
      <c r="B96" s="57">
        <v>43357</v>
      </c>
      <c r="C96" s="56">
        <v>28213</v>
      </c>
      <c r="D96" s="56" t="s">
        <v>40</v>
      </c>
      <c r="E96" s="58" t="s">
        <v>41</v>
      </c>
      <c r="F96" s="61">
        <v>13917.3</v>
      </c>
    </row>
    <row r="97" spans="1:6" ht="13.5">
      <c r="A97" s="60">
        <v>89</v>
      </c>
      <c r="B97" s="57">
        <v>43357</v>
      </c>
      <c r="C97" s="56">
        <v>28206</v>
      </c>
      <c r="D97" s="56" t="s">
        <v>40</v>
      </c>
      <c r="E97" s="58" t="s">
        <v>41</v>
      </c>
      <c r="F97" s="61">
        <v>13917.3</v>
      </c>
    </row>
    <row r="98" spans="1:6" ht="13.5">
      <c r="A98" s="60">
        <v>90</v>
      </c>
      <c r="B98" s="57">
        <v>43357</v>
      </c>
      <c r="C98" s="56">
        <v>28221</v>
      </c>
      <c r="D98" s="56" t="s">
        <v>42</v>
      </c>
      <c r="E98" s="58" t="s">
        <v>41</v>
      </c>
      <c r="F98" s="61">
        <v>23195.5</v>
      </c>
    </row>
    <row r="99" spans="1:6" ht="13.5">
      <c r="A99" s="60">
        <v>91</v>
      </c>
      <c r="B99" s="57">
        <v>43357</v>
      </c>
      <c r="C99" s="56">
        <v>28222</v>
      </c>
      <c r="D99" s="56" t="s">
        <v>42</v>
      </c>
      <c r="E99" s="58" t="s">
        <v>41</v>
      </c>
      <c r="F99" s="61">
        <v>23195.5</v>
      </c>
    </row>
    <row r="100" spans="1:6" ht="13.5">
      <c r="A100" s="60">
        <v>92</v>
      </c>
      <c r="B100" s="57">
        <v>43357</v>
      </c>
      <c r="C100" s="56">
        <v>28215</v>
      </c>
      <c r="D100" s="56" t="s">
        <v>40</v>
      </c>
      <c r="E100" s="58" t="s">
        <v>41</v>
      </c>
      <c r="F100" s="61">
        <v>23195.5</v>
      </c>
    </row>
    <row r="101" spans="1:6" ht="13.5">
      <c r="A101" s="60">
        <v>93</v>
      </c>
      <c r="B101" s="57">
        <v>43357</v>
      </c>
      <c r="C101" s="56">
        <v>28219</v>
      </c>
      <c r="D101" s="56" t="s">
        <v>40</v>
      </c>
      <c r="E101" s="58" t="s">
        <v>41</v>
      </c>
      <c r="F101" s="61">
        <v>23195.5</v>
      </c>
    </row>
    <row r="102" spans="1:6" ht="13.5">
      <c r="A102" s="60">
        <v>94</v>
      </c>
      <c r="B102" s="57">
        <v>43357</v>
      </c>
      <c r="C102" s="56">
        <v>28220</v>
      </c>
      <c r="D102" s="56" t="s">
        <v>42</v>
      </c>
      <c r="E102" s="58" t="s">
        <v>41</v>
      </c>
      <c r="F102" s="61">
        <v>13917.3</v>
      </c>
    </row>
    <row r="103" spans="1:6" ht="14.25" thickBot="1">
      <c r="A103" s="154" t="s">
        <v>7</v>
      </c>
      <c r="B103" s="155"/>
      <c r="C103" s="155"/>
      <c r="D103" s="155"/>
      <c r="E103" s="156"/>
      <c r="F103" s="157">
        <f>SUM(F8:F102)</f>
        <v>1677596.2100000007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2018-09-19T06:08:07Z</cp:lastPrinted>
  <dcterms:created xsi:type="dcterms:W3CDTF">2016-01-19T13:06:09Z</dcterms:created>
  <dcterms:modified xsi:type="dcterms:W3CDTF">2018-09-19T06:12:39Z</dcterms:modified>
  <cp:category/>
  <cp:version/>
  <cp:contentType/>
  <cp:contentStatus/>
</cp:coreProperties>
</file>