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ateriale" sheetId="1" r:id="rId1"/>
    <sheet name="transferuri instit.publice" sheetId="2" r:id="rId2"/>
    <sheet name="proiect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<sst xmlns="http://schemas.openxmlformats.org/spreadsheetml/2006/main" count="387" uniqueCount="179">
  <si>
    <t>MINISTERUL FINANŢELOR PUBLICE</t>
  </si>
  <si>
    <t>CAP 51 01 "AUTORITATI PUBLICE SI ACTIUNI EXTERNE" TITL. 20 "BUNURI SI SERVICII"</t>
  </si>
  <si>
    <t>perioada :</t>
  </si>
  <si>
    <t>29 iun. – 03 iul.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</si>
  <si>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</si>
  <si>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</si>
  <si>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</si>
  <si>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</si>
  <si>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</si>
  <si>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</si>
  <si>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29,06,2019</t>
  </si>
  <si>
    <t>Manpres</t>
  </si>
  <si>
    <t>abonament publicatii</t>
  </si>
  <si>
    <t>Internațional Consulting</t>
  </si>
  <si>
    <t>servicii traduceri</t>
  </si>
  <si>
    <t>Zeus Consulting</t>
  </si>
  <si>
    <t>produse protocol</t>
  </si>
  <si>
    <t>Vodafone</t>
  </si>
  <si>
    <t>telefonie mobila</t>
  </si>
  <si>
    <t>Optima</t>
  </si>
  <si>
    <t>servicii aplicație informatica</t>
  </si>
  <si>
    <t>Manoprinting System</t>
  </si>
  <si>
    <t>toner</t>
  </si>
  <si>
    <t>Transfond</t>
  </si>
  <si>
    <t>servicii transfond</t>
  </si>
  <si>
    <t>Buget de Stat</t>
  </si>
  <si>
    <t>apa calda</t>
  </si>
  <si>
    <t>Fidelis</t>
  </si>
  <si>
    <t>energie electrică</t>
  </si>
  <si>
    <t>Forte Gaz</t>
  </si>
  <si>
    <t>gaze naturale</t>
  </si>
  <si>
    <t>Rebu</t>
  </si>
  <si>
    <t>salubritate</t>
  </si>
  <si>
    <t>Beia Consult</t>
  </si>
  <si>
    <t>servicii telefonie sectretariat</t>
  </si>
  <si>
    <t>Calmar</t>
  </si>
  <si>
    <t>reparații copiatoare</t>
  </si>
  <si>
    <t>RX Atelier</t>
  </si>
  <si>
    <t>reparație mașina brosat</t>
  </si>
  <si>
    <t>30,06,2015</t>
  </si>
  <si>
    <t>MAE</t>
  </si>
  <si>
    <t>taxa pasaport</t>
  </si>
  <si>
    <t>Media Advertising</t>
  </si>
  <si>
    <t>anunț concurs</t>
  </si>
  <si>
    <t>MFP</t>
  </si>
  <si>
    <t>alimentare cont taxa licenta</t>
  </si>
  <si>
    <t>Grupul de Presa Roman</t>
  </si>
  <si>
    <t>taxa anuala aplicație informatica</t>
  </si>
  <si>
    <t xml:space="preserve">Compania de Informatica </t>
  </si>
  <si>
    <t>abonament lex expert</t>
  </si>
  <si>
    <t>Rubin</t>
  </si>
  <si>
    <t>stampila</t>
  </si>
  <si>
    <t>02,07,2015</t>
  </si>
  <si>
    <t>Decorativa</t>
  </si>
  <si>
    <t>drapele</t>
  </si>
  <si>
    <t>Danco Pro Comunication</t>
  </si>
  <si>
    <t>bilete avion</t>
  </si>
  <si>
    <t>03,07,2015</t>
  </si>
  <si>
    <t>Monitorul Oficial</t>
  </si>
  <si>
    <t>publicare anunț concurs</t>
  </si>
  <si>
    <t>Media Image Monitor</t>
  </si>
  <si>
    <t>servicii monitorizare</t>
  </si>
  <si>
    <t>Agerpres</t>
  </si>
  <si>
    <t>service flux știri</t>
  </si>
  <si>
    <t>ECDL</t>
  </si>
  <si>
    <t>taxa sublicenta</t>
  </si>
  <si>
    <t>CN Aeroporturi</t>
  </si>
  <si>
    <t>servicii protocol</t>
  </si>
  <si>
    <t>Nobless</t>
  </si>
  <si>
    <t>masa oficiala BEI</t>
  </si>
  <si>
    <t>mmsc</t>
  </si>
  <si>
    <t>service ascensoare</t>
  </si>
  <si>
    <t>Microcip Electronics</t>
  </si>
  <si>
    <t>service supraveghere video</t>
  </si>
  <si>
    <t>Delerom</t>
  </si>
  <si>
    <t>materiale electrice</t>
  </si>
  <si>
    <t>Smart Choice</t>
  </si>
  <si>
    <t>hard disk</t>
  </si>
  <si>
    <t>RCS&amp;RDS</t>
  </si>
  <si>
    <t>servicii cablu</t>
  </si>
  <si>
    <t>Business Information Systems</t>
  </si>
  <si>
    <t>serviccii swift</t>
  </si>
  <si>
    <t>energie termica</t>
  </si>
  <si>
    <t>total</t>
  </si>
  <si>
    <t>CAPITOLUL 51.01 "AUTORITĂŢI PUBLICE ŞI ACŢIUNI EXTERNE"</t>
  </si>
  <si>
    <t>TITLUL 51 .01.01 "TRANSFERURI  REPREZ. COFINANTAREA PUBLICA"</t>
  </si>
  <si>
    <t>Data</t>
  </si>
  <si>
    <t>Document</t>
  </si>
  <si>
    <t>Explicaţii</t>
  </si>
  <si>
    <t>Furnizor/Beneficiar sumă</t>
  </si>
  <si>
    <t>Suma (lei)</t>
  </si>
  <si>
    <t>OP 5647</t>
  </si>
  <si>
    <t>Transferuri intre unități ale adm. Publice</t>
  </si>
  <si>
    <t>CSIPPC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</si>
  <si>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</si>
  <si>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</si>
  <si>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</si>
  <si>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</si>
  <si>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OP 5543</t>
  </si>
  <si>
    <t>Achiziție laptopuri – Proiect Elvețian 1065 – 56.25.02</t>
  </si>
  <si>
    <t>Qnet Internațional</t>
  </si>
  <si>
    <t>Achiziție licente – Proiect Elvețian 1065 – 56.25.02</t>
  </si>
  <si>
    <t xml:space="preserve">CAP 51.01 "AUTORITATI PUBLICE SI ACTIUNI EXTERNE" </t>
  </si>
  <si>
    <t>TITLUL 71 "ACTIVE NEFINANCIARE"</t>
  </si>
  <si>
    <t>Suma</t>
  </si>
  <si>
    <t>OP 5609</t>
  </si>
  <si>
    <t>Achiziție sistem de acces cu cartela 3 buc</t>
  </si>
  <si>
    <t>Rolf Card Industrial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</si>
  <si>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</si>
  <si>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</si>
  <si>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</si>
  <si>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</si>
  <si>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</si>
  <si>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</si>
  <si>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ASECONTABIL SRL</t>
  </si>
  <si>
    <t xml:space="preserve">servicii expertiza tehnica </t>
  </si>
  <si>
    <t>PERSOANA FIZICA</t>
  </si>
  <si>
    <t>chelt judecată dosar 19124/325/2011</t>
  </si>
  <si>
    <t>chelt executare dosar 372/2014</t>
  </si>
  <si>
    <t>chelt judecată dosar 117/294/2014</t>
  </si>
  <si>
    <t>chelt executare dosar 1355/2013</t>
  </si>
  <si>
    <t>chelt judecată dosar 6805/55/2014</t>
  </si>
  <si>
    <t>PERSOANA JURIDICA</t>
  </si>
  <si>
    <t>chelt judecată dosar 8993/117/2013</t>
  </si>
  <si>
    <t>chelt judecată dosar 6514/121/2012</t>
  </si>
  <si>
    <t>onorariu curator dosar 28410/2/2014</t>
  </si>
  <si>
    <t>chelt judecată dosar 1330/102/2013</t>
  </si>
  <si>
    <t>chelt judecată dosar 9563/86/2013</t>
  </si>
  <si>
    <t>chelt executare dosar 128/2012</t>
  </si>
  <si>
    <t>chelt judecată dosar 13859/245/2013 DE 349/2015</t>
  </si>
  <si>
    <t>chelt executare dosar 96/E/2012</t>
  </si>
  <si>
    <t>chelt judecată dosar 4582/83/2013</t>
  </si>
  <si>
    <t>BIROU EXPERTIZE</t>
  </si>
  <si>
    <t>onorariu expertiza dosar 7595/315/2014</t>
  </si>
  <si>
    <t>onorariu expertiza dosar 6695/215/2015</t>
  </si>
  <si>
    <t>chelt judecată dosar 571/64/2012 DE 352/2013</t>
  </si>
  <si>
    <t>chelt judecată dosar 19371/196/2013</t>
  </si>
  <si>
    <t>chelt executare dosar 106/2013</t>
  </si>
  <si>
    <t>chelt fotocopiere DE 73/S/2014</t>
  </si>
  <si>
    <t>BUGET DE STAT</t>
  </si>
  <si>
    <t>chelt judiciare dosar 1199/93/2015</t>
  </si>
  <si>
    <t>chelt judiciare dosar 294/303/2015</t>
  </si>
  <si>
    <t>chelt judiciare dosar 2446/104/2014;853/2014</t>
  </si>
  <si>
    <t>chelt judiciare dosar 718/93/2015</t>
  </si>
  <si>
    <t>chelt judiciare dosar 920/93/2015</t>
  </si>
  <si>
    <t>chelt judiciare dosar 84/II/2/2015</t>
  </si>
  <si>
    <t>chelt judiciare dosar 73/II/2/2015</t>
  </si>
  <si>
    <t>chelt judiciare dosar 829/91/2015</t>
  </si>
  <si>
    <t>chelt executare dosar 72/2012</t>
  </si>
  <si>
    <t>chelt judecată dosar 11020/196/2014</t>
  </si>
  <si>
    <t>chelt judecată dosar 5671/97/2010</t>
  </si>
  <si>
    <t>BNR</t>
  </si>
  <si>
    <t>chelt judecată – despag.metale pretioase</t>
  </si>
  <si>
    <t>chelt judiciare dosar 20/216/2015</t>
  </si>
  <si>
    <t>chelt judiciare dosar 3928/231/2015</t>
  </si>
  <si>
    <t>chelt judiciare dosar 128/II/2/2015</t>
  </si>
  <si>
    <t>chelt judiciare dosar 3275/II/2/2015</t>
  </si>
  <si>
    <t>chelt judecată dosar 8994/196/2014</t>
  </si>
  <si>
    <t>chelt judecată dosar 2308/197/2012</t>
  </si>
  <si>
    <t>chelt judecată dosar 526/46/2009</t>
  </si>
  <si>
    <t>chelt judecată dosar 2758/296/2014</t>
  </si>
  <si>
    <t>chelt judecată dosar 14938/182/2013</t>
  </si>
  <si>
    <t>chelt judecată dosar 269/116/2015</t>
  </si>
  <si>
    <t>chelt judiciare dosar 496,1/102/2009</t>
  </si>
  <si>
    <t>chelt judiciare dosar 17606/306/2014</t>
  </si>
  <si>
    <t>chelt judiciare dosar 52/1748/2015</t>
  </si>
  <si>
    <t>chelt judiciare dosar 3177/112/2014</t>
  </si>
  <si>
    <t>chelt judiciare dosar 2220/55/2015</t>
  </si>
  <si>
    <t>chelt judecată dosar 6986/118/2013</t>
  </si>
  <si>
    <t>chelt fotocopiere dosar 30865/215/2014 DE 5/2014</t>
  </si>
  <si>
    <t>TOTAL</t>
  </si>
  <si>
    <t>TITLUL 59 "ALTE CHELTUIELI"</t>
  </si>
  <si>
    <t>despag dosar 11066/83/2011 DE 372/2014</t>
  </si>
  <si>
    <t>CEC BANK SA</t>
  </si>
  <si>
    <t>consemnari CEC LG.165/2013</t>
  </si>
  <si>
    <t>despag dosar 6574/83/2010</t>
  </si>
  <si>
    <t>despag dosar 4384/83/2010 DE 96/E/2012</t>
  </si>
  <si>
    <t>despag  CEDO</t>
  </si>
  <si>
    <t>despag metale pretioase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</si>
</sst>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DD/MM/YYYY"/>
    <numFmt numFmtId="167" formatCode="@"/>
    <numFmt numFmtId="168" formatCode="DD/MM/YY;@"/>
    <numFmt numFmtId="169" formatCode="DD/MM/YY"/>
    <numFmt numFmtId="170" formatCode="#,##0.00"/>
    <numFmt numFmtId="171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58" applyFont="1" applyBorder="1" applyAlignment="1">
      <alignment horizontal="left" wrapText="1"/>
      <protection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6" xfId="15" applyFont="1" applyFill="1" applyBorder="1" applyAlignment="1" applyProtection="1">
      <alignment/>
      <protection/>
    </xf>
    <xf numFmtId="164" fontId="0" fillId="0" borderId="17" xfId="0" applyFont="1" applyBorder="1" applyAlignment="1">
      <alignment/>
    </xf>
    <xf numFmtId="166" fontId="0" fillId="0" borderId="18" xfId="0" applyNumberFormat="1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9" xfId="15" applyFont="1" applyFill="1" applyBorder="1" applyAlignment="1" applyProtection="1">
      <alignment/>
      <protection/>
    </xf>
    <xf numFmtId="164" fontId="0" fillId="0" borderId="17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21" xfId="0" applyFont="1" applyBorder="1" applyAlignment="1">
      <alignment/>
    </xf>
    <xf numFmtId="164" fontId="20" fillId="0" borderId="21" xfId="0" applyFont="1" applyBorder="1" applyAlignment="1">
      <alignment horizontal="right"/>
    </xf>
    <xf numFmtId="165" fontId="20" fillId="0" borderId="22" xfId="15" applyFont="1" applyFill="1" applyBorder="1" applyAlignment="1" applyProtection="1">
      <alignment/>
      <protection/>
    </xf>
    <xf numFmtId="164" fontId="14" fillId="0" borderId="0" xfId="58" applyFont="1">
      <alignment/>
      <protection/>
    </xf>
    <xf numFmtId="164" fontId="20" fillId="24" borderId="0" xfId="58" applyNumberFormat="1" applyFont="1" applyFill="1" applyBorder="1" applyAlignment="1">
      <alignment horizontal="left" wrapText="1"/>
      <protection/>
    </xf>
    <xf numFmtId="164" fontId="14" fillId="0" borderId="0" xfId="58" applyFont="1" applyBorder="1">
      <alignment/>
      <protection/>
    </xf>
    <xf numFmtId="167" fontId="20" fillId="0" borderId="0" xfId="58" applyNumberFormat="1" applyFont="1" applyFill="1" applyBorder="1" applyAlignment="1">
      <alignment horizontal="left"/>
      <protection/>
    </xf>
    <xf numFmtId="167" fontId="20" fillId="0" borderId="0" xfId="58" applyNumberFormat="1" applyFont="1" applyFill="1" applyBorder="1" applyAlignment="1">
      <alignment horizontal="center"/>
      <protection/>
    </xf>
    <xf numFmtId="164" fontId="19" fillId="0" borderId="20" xfId="58" applyFont="1" applyBorder="1" applyAlignment="1">
      <alignment horizontal="center"/>
      <protection/>
    </xf>
    <xf numFmtId="164" fontId="19" fillId="0" borderId="21" xfId="58" applyFont="1" applyBorder="1" applyAlignment="1">
      <alignment horizontal="center"/>
      <protection/>
    </xf>
    <xf numFmtId="164" fontId="19" fillId="0" borderId="22" xfId="58" applyFont="1" applyBorder="1" applyAlignment="1">
      <alignment horizontal="center"/>
      <protection/>
    </xf>
    <xf numFmtId="168" fontId="14" fillId="0" borderId="23" xfId="58" applyNumberFormat="1" applyFont="1" applyBorder="1" applyAlignment="1">
      <alignment horizontal="left"/>
      <protection/>
    </xf>
    <xf numFmtId="169" fontId="14" fillId="0" borderId="18" xfId="58" applyNumberFormat="1" applyFont="1" applyBorder="1" applyAlignment="1">
      <alignment horizontal="left"/>
      <protection/>
    </xf>
    <xf numFmtId="164" fontId="14" fillId="0" borderId="18" xfId="58" applyFont="1" applyBorder="1" applyAlignment="1">
      <alignment horizontal="left"/>
      <protection/>
    </xf>
    <xf numFmtId="164" fontId="14" fillId="0" borderId="18" xfId="58" applyFont="1" applyBorder="1" applyAlignment="1">
      <alignment horizontal="center" wrapText="1"/>
      <protection/>
    </xf>
    <xf numFmtId="170" fontId="14" fillId="0" borderId="19" xfId="58" applyNumberFormat="1" applyFont="1" applyBorder="1" applyAlignment="1">
      <alignment horizontal="right"/>
      <protection/>
    </xf>
    <xf numFmtId="168" fontId="14" fillId="0" borderId="24" xfId="58" applyNumberFormat="1" applyFont="1" applyBorder="1" applyAlignment="1">
      <alignment horizontal="center"/>
      <protection/>
    </xf>
    <xf numFmtId="164" fontId="14" fillId="0" borderId="18" xfId="58" applyFont="1" applyBorder="1" applyAlignment="1">
      <alignment horizontal="center"/>
      <protection/>
    </xf>
    <xf numFmtId="164" fontId="14" fillId="0" borderId="25" xfId="58" applyFont="1" applyBorder="1" applyAlignment="1">
      <alignment horizontal="center"/>
      <protection/>
    </xf>
    <xf numFmtId="170" fontId="14" fillId="0" borderId="26" xfId="58" applyNumberFormat="1" applyFont="1" applyBorder="1" applyAlignment="1">
      <alignment horizontal="center"/>
      <protection/>
    </xf>
    <xf numFmtId="164" fontId="14" fillId="0" borderId="27" xfId="58" applyFont="1" applyBorder="1" applyAlignment="1">
      <alignment horizontal="center"/>
      <protection/>
    </xf>
    <xf numFmtId="164" fontId="14" fillId="0" borderId="28" xfId="58" applyFont="1" applyBorder="1">
      <alignment/>
      <protection/>
    </xf>
    <xf numFmtId="170" fontId="14" fillId="0" borderId="29" xfId="58" applyNumberFormat="1" applyFont="1" applyBorder="1">
      <alignment/>
      <protection/>
    </xf>
    <xf numFmtId="164" fontId="14" fillId="0" borderId="0" xfId="58" applyFont="1" applyAlignment="1">
      <alignment horizontal="center"/>
      <protection/>
    </xf>
    <xf numFmtId="164" fontId="19" fillId="0" borderId="0" xfId="58" applyFont="1" applyAlignment="1">
      <alignment horizontal="center"/>
      <protection/>
    </xf>
    <xf numFmtId="164" fontId="20" fillId="24" borderId="0" xfId="58" applyNumberFormat="1" applyFont="1" applyFill="1" applyBorder="1" applyAlignment="1">
      <alignment horizontal="center" wrapText="1"/>
      <protection/>
    </xf>
    <xf numFmtId="164" fontId="20" fillId="0" borderId="0" xfId="58" applyFont="1" applyBorder="1" applyAlignment="1">
      <alignment horizontal="center" wrapText="1"/>
      <protection/>
    </xf>
    <xf numFmtId="164" fontId="20" fillId="0" borderId="0" xfId="58" applyFont="1" applyBorder="1" applyAlignment="1">
      <alignment wrapText="1"/>
      <protection/>
    </xf>
    <xf numFmtId="164" fontId="20" fillId="0" borderId="0" xfId="58" applyFont="1" applyFill="1" applyBorder="1" applyAlignment="1">
      <alignment horizontal="center"/>
      <protection/>
    </xf>
    <xf numFmtId="164" fontId="19" fillId="0" borderId="30" xfId="58" applyFont="1" applyBorder="1" applyAlignment="1">
      <alignment horizontal="center"/>
      <protection/>
    </xf>
    <xf numFmtId="164" fontId="19" fillId="0" borderId="15" xfId="58" applyFont="1" applyBorder="1" applyAlignment="1">
      <alignment horizontal="center"/>
      <protection/>
    </xf>
    <xf numFmtId="164" fontId="19" fillId="0" borderId="21" xfId="58" applyFont="1" applyBorder="1" applyAlignment="1">
      <alignment horizontal="center" wrapText="1"/>
      <protection/>
    </xf>
    <xf numFmtId="166" fontId="14" fillId="0" borderId="18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center" vertical="center"/>
    </xf>
    <xf numFmtId="164" fontId="0" fillId="0" borderId="18" xfId="0" applyFont="1" applyBorder="1" applyAlignment="1">
      <alignment wrapText="1"/>
    </xf>
    <xf numFmtId="164" fontId="14" fillId="0" borderId="18" xfId="0" applyFont="1" applyBorder="1" applyAlignment="1">
      <alignment horizontal="center" wrapText="1"/>
    </xf>
    <xf numFmtId="170" fontId="14" fillId="0" borderId="18" xfId="0" applyNumberFormat="1" applyFont="1" applyBorder="1" applyAlignment="1">
      <alignment/>
    </xf>
    <xf numFmtId="164" fontId="14" fillId="0" borderId="0" xfId="0" applyFont="1" applyAlignment="1">
      <alignment/>
    </xf>
    <xf numFmtId="166" fontId="14" fillId="0" borderId="31" xfId="0" applyNumberFormat="1" applyFont="1" applyBorder="1" applyAlignment="1">
      <alignment horizontal="center"/>
    </xf>
    <xf numFmtId="164" fontId="14" fillId="0" borderId="25" xfId="0" applyFont="1" applyBorder="1" applyAlignment="1">
      <alignment horizontal="center"/>
    </xf>
    <xf numFmtId="164" fontId="14" fillId="0" borderId="18" xfId="0" applyFont="1" applyBorder="1" applyAlignment="1">
      <alignment horizontal="left" wrapText="1"/>
    </xf>
    <xf numFmtId="164" fontId="14" fillId="0" borderId="25" xfId="0" applyFont="1" applyBorder="1" applyAlignment="1">
      <alignment horizontal="center" wrapText="1"/>
    </xf>
    <xf numFmtId="164" fontId="14" fillId="0" borderId="28" xfId="58" applyFont="1" applyBorder="1" applyAlignment="1">
      <alignment horizontal="center"/>
      <protection/>
    </xf>
    <xf numFmtId="164" fontId="20" fillId="0" borderId="0" xfId="58" applyFont="1" applyFill="1" applyBorder="1" applyAlignment="1">
      <alignment horizontal="left"/>
      <protection/>
    </xf>
    <xf numFmtId="164" fontId="19" fillId="0" borderId="12" xfId="58" applyFont="1" applyBorder="1" applyAlignment="1">
      <alignment horizontal="center"/>
      <protection/>
    </xf>
    <xf numFmtId="164" fontId="19" fillId="0" borderId="14" xfId="58" applyFont="1" applyBorder="1" applyAlignment="1">
      <alignment horizontal="center"/>
      <protection/>
    </xf>
    <xf numFmtId="164" fontId="19" fillId="0" borderId="32" xfId="58" applyFont="1" applyBorder="1" applyAlignment="1">
      <alignment horizontal="center"/>
      <protection/>
    </xf>
    <xf numFmtId="164" fontId="0" fillId="0" borderId="0" xfId="60" applyFont="1">
      <alignment/>
      <protection/>
    </xf>
    <xf numFmtId="164" fontId="20" fillId="0" borderId="0" xfId="60" applyFont="1">
      <alignment/>
      <protection/>
    </xf>
    <xf numFmtId="164" fontId="0" fillId="0" borderId="0" xfId="63" applyFont="1">
      <alignment/>
      <protection/>
    </xf>
    <xf numFmtId="164" fontId="20" fillId="0" borderId="0" xfId="63" applyFont="1">
      <alignment/>
      <protection/>
    </xf>
    <xf numFmtId="164" fontId="0" fillId="0" borderId="0" xfId="63" applyFont="1" applyBorder="1">
      <alignment/>
      <protection/>
    </xf>
    <xf numFmtId="167" fontId="20" fillId="0" borderId="0" xfId="63" applyNumberFormat="1" applyFont="1">
      <alignment/>
      <protection/>
    </xf>
    <xf numFmtId="164" fontId="20" fillId="0" borderId="18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/>
      <protection/>
    </xf>
    <xf numFmtId="164" fontId="20" fillId="0" borderId="33" xfId="63" applyFont="1" applyBorder="1" applyAlignment="1">
      <alignment horizontal="center" vertical="center" wrapText="1"/>
      <protection/>
    </xf>
    <xf numFmtId="164" fontId="20" fillId="0" borderId="33" xfId="60" applyFont="1" applyBorder="1" applyAlignment="1">
      <alignment horizontal="center" vertical="center"/>
      <protection/>
    </xf>
    <xf numFmtId="164" fontId="0" fillId="0" borderId="18" xfId="63" applyFont="1" applyBorder="1" applyAlignment="1">
      <alignment horizontal="center" vertical="center"/>
      <protection/>
    </xf>
    <xf numFmtId="166" fontId="0" fillId="0" borderId="18" xfId="60" applyNumberFormat="1" applyFont="1" applyBorder="1" applyAlignment="1">
      <alignment horizontal="center"/>
      <protection/>
    </xf>
    <xf numFmtId="164" fontId="0" fillId="0" borderId="18" xfId="60" applyFont="1" applyBorder="1" applyAlignment="1">
      <alignment horizontal="center"/>
      <protection/>
    </xf>
    <xf numFmtId="164" fontId="0" fillId="0" borderId="31" xfId="0" applyFont="1" applyBorder="1" applyAlignment="1">
      <alignment/>
    </xf>
    <xf numFmtId="170" fontId="0" fillId="0" borderId="31" xfId="0" applyNumberFormat="1" applyFont="1" applyBorder="1" applyAlignment="1">
      <alignment/>
    </xf>
    <xf numFmtId="170" fontId="0" fillId="0" borderId="18" xfId="60" applyNumberFormat="1" applyFont="1" applyBorder="1" applyAlignment="1">
      <alignment horizontal="right"/>
      <protection/>
    </xf>
    <xf numFmtId="164" fontId="0" fillId="0" borderId="31" xfId="0" applyFont="1" applyBorder="1" applyAlignment="1">
      <alignment horizontal="center"/>
    </xf>
    <xf numFmtId="164" fontId="20" fillId="0" borderId="34" xfId="63" applyFont="1" applyBorder="1" applyAlignment="1">
      <alignment horizontal="center" vertical="center" wrapText="1"/>
      <protection/>
    </xf>
    <xf numFmtId="164" fontId="20" fillId="0" borderId="34" xfId="63" applyFont="1" applyBorder="1" applyAlignment="1">
      <alignment horizontal="center" vertical="center"/>
      <protection/>
    </xf>
    <xf numFmtId="170" fontId="20" fillId="0" borderId="34" xfId="60" applyNumberFormat="1" applyFont="1" applyBorder="1" applyAlignment="1">
      <alignment horizontal="right" vertical="center"/>
      <protection/>
    </xf>
    <xf numFmtId="164" fontId="20" fillId="0" borderId="18" xfId="63" applyFont="1" applyBorder="1" applyAlignment="1">
      <alignment horizontal="center" vertical="center" wrapText="1"/>
      <protection/>
    </xf>
    <xf numFmtId="164" fontId="20" fillId="0" borderId="18" xfId="60" applyFont="1" applyBorder="1" applyAlignment="1">
      <alignment horizontal="center" vertical="center"/>
      <protection/>
    </xf>
    <xf numFmtId="171" fontId="0" fillId="0" borderId="31" xfId="0" applyNumberFormat="1" applyFont="1" applyBorder="1" applyAlignment="1">
      <alignment/>
    </xf>
    <xf numFmtId="164" fontId="20" fillId="0" borderId="18" xfId="62" applyFont="1" applyBorder="1">
      <alignment/>
      <protection/>
    </xf>
    <xf numFmtId="164" fontId="0" fillId="0" borderId="18" xfId="62" applyFont="1" applyBorder="1">
      <alignment/>
      <protection/>
    </xf>
    <xf numFmtId="170" fontId="20" fillId="0" borderId="18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K7" sqref="K7"/>
    </sheetView>
  </sheetViews>
  <sheetFormatPr defaultColWidth="9.140625" defaultRowHeight="12.75"/>
  <cols>
    <col min="1" max="1" width="9.00390625" style="1" customWidth="1"/>
    <col min="2" max="2" width="11.140625" style="1" customWidth="1"/>
    <col min="3" max="3" width="14.140625" style="1" customWidth="1"/>
    <col min="4" max="4" width="27.8515625" style="1" customWidth="1"/>
    <col min="5" max="5" width="31.7109375" style="1" customWidth="1"/>
    <col min="6" max="6" width="16.421875" style="1" customWidth="1"/>
    <col min="7" max="16384" width="9.00390625" style="1" customWidth="1"/>
  </cols>
  <sheetData>
    <row r="1" spans="1:2" ht="14.25">
      <c r="A1" s="2" t="s">
        <v>0</v>
      </c>
      <c r="B1" s="3"/>
    </row>
    <row r="2" ht="14.25">
      <c r="B2" s="3"/>
    </row>
    <row r="3" ht="14.25">
      <c r="B3" s="3" t="s">
        <v>1</v>
      </c>
    </row>
    <row r="4" ht="14.25">
      <c r="B4" s="3"/>
    </row>
    <row r="5" spans="2:4" ht="15">
      <c r="B5" s="3"/>
      <c r="C5" s="4" t="s">
        <v>2</v>
      </c>
      <c r="D5" s="5" t="s">
        <v>3</v>
      </c>
    </row>
    <row r="7" spans="1:6" ht="57.75" customHeight="1">
      <c r="A7" s="6" t="s">
        <v>4</v>
      </c>
      <c r="B7" s="6" t="s">
        <v>5</v>
      </c>
      <c r="C7" s="7" t="s">
        <v>6</v>
      </c>
      <c r="D7" s="6" t="s">
        <v>7</v>
      </c>
      <c r="E7" s="8" t="s">
        <v>8</v>
      </c>
      <c r="F7" s="6" t="s">
        <v>9</v>
      </c>
    </row>
    <row r="8" spans="1:6" ht="13.5" customHeight="1">
      <c r="A8" s="9">
        <v>1</v>
      </c>
      <c r="B8" s="10" t="s">
        <v>10</v>
      </c>
      <c r="C8" s="11">
        <v>5538</v>
      </c>
      <c r="D8" s="12" t="s">
        <v>11</v>
      </c>
      <c r="E8" s="12" t="s">
        <v>12</v>
      </c>
      <c r="F8" s="13">
        <v>579.25</v>
      </c>
    </row>
    <row r="9" spans="1:6" ht="14.25">
      <c r="A9" s="14">
        <v>2</v>
      </c>
      <c r="B9" s="15" t="s">
        <v>10</v>
      </c>
      <c r="C9" s="16">
        <v>5533</v>
      </c>
      <c r="D9" s="16" t="s">
        <v>13</v>
      </c>
      <c r="E9" s="16" t="s">
        <v>14</v>
      </c>
      <c r="F9" s="17">
        <v>19309.28</v>
      </c>
    </row>
    <row r="10" spans="1:6" ht="14.25">
      <c r="A10" s="18">
        <v>3</v>
      </c>
      <c r="B10" s="15" t="s">
        <v>10</v>
      </c>
      <c r="C10" s="19">
        <v>5539</v>
      </c>
      <c r="D10" s="19" t="s">
        <v>11</v>
      </c>
      <c r="E10" s="19" t="s">
        <v>12</v>
      </c>
      <c r="F10" s="17">
        <v>1550.54</v>
      </c>
    </row>
    <row r="11" spans="1:6" ht="14.25">
      <c r="A11" s="18">
        <v>4</v>
      </c>
      <c r="B11" s="15" t="s">
        <v>10</v>
      </c>
      <c r="C11" s="16">
        <v>5536</v>
      </c>
      <c r="D11" s="19" t="s">
        <v>15</v>
      </c>
      <c r="E11" s="19" t="s">
        <v>16</v>
      </c>
      <c r="F11" s="17">
        <v>10671.19</v>
      </c>
    </row>
    <row r="12" spans="1:6" ht="14.25">
      <c r="A12" s="18">
        <f aca="true" t="shared" si="0" ref="A12:A46">A11+1</f>
        <v>5</v>
      </c>
      <c r="B12" s="15" t="s">
        <v>10</v>
      </c>
      <c r="C12" s="16">
        <v>5587</v>
      </c>
      <c r="D12" s="19" t="s">
        <v>17</v>
      </c>
      <c r="E12" s="19" t="s">
        <v>18</v>
      </c>
      <c r="F12" s="17">
        <v>5710.82</v>
      </c>
    </row>
    <row r="13" spans="1:6" ht="14.25">
      <c r="A13" s="18">
        <f t="shared" si="0"/>
        <v>6</v>
      </c>
      <c r="B13" s="15" t="s">
        <v>10</v>
      </c>
      <c r="C13" s="16">
        <v>5541</v>
      </c>
      <c r="D13" s="19" t="s">
        <v>19</v>
      </c>
      <c r="E13" s="19" t="s">
        <v>20</v>
      </c>
      <c r="F13" s="17">
        <v>1432.52</v>
      </c>
    </row>
    <row r="14" spans="1:6" ht="14.25">
      <c r="A14" s="18">
        <f t="shared" si="0"/>
        <v>7</v>
      </c>
      <c r="B14" s="15" t="s">
        <v>10</v>
      </c>
      <c r="C14" s="16">
        <v>5589</v>
      </c>
      <c r="D14" s="19" t="s">
        <v>21</v>
      </c>
      <c r="E14" s="19" t="s">
        <v>22</v>
      </c>
      <c r="F14" s="17">
        <v>34883.68</v>
      </c>
    </row>
    <row r="15" spans="1:6" ht="14.25">
      <c r="A15" s="18">
        <f t="shared" si="0"/>
        <v>8</v>
      </c>
      <c r="B15" s="15" t="s">
        <v>10</v>
      </c>
      <c r="C15" s="16">
        <v>5540</v>
      </c>
      <c r="D15" s="19" t="s">
        <v>23</v>
      </c>
      <c r="E15" s="19" t="s">
        <v>24</v>
      </c>
      <c r="F15" s="17">
        <v>5922.52</v>
      </c>
    </row>
    <row r="16" spans="1:6" ht="14.25">
      <c r="A16" s="18">
        <f t="shared" si="0"/>
        <v>9</v>
      </c>
      <c r="B16" s="15" t="s">
        <v>10</v>
      </c>
      <c r="C16" s="16">
        <v>5578</v>
      </c>
      <c r="D16" s="19" t="s">
        <v>25</v>
      </c>
      <c r="E16" s="19" t="s">
        <v>26</v>
      </c>
      <c r="F16" s="17">
        <v>6426.65</v>
      </c>
    </row>
    <row r="17" spans="1:6" ht="14.25">
      <c r="A17" s="18">
        <f t="shared" si="0"/>
        <v>10</v>
      </c>
      <c r="B17" s="15" t="s">
        <v>10</v>
      </c>
      <c r="C17" s="16">
        <v>5580</v>
      </c>
      <c r="D17" s="19" t="s">
        <v>27</v>
      </c>
      <c r="E17" s="19" t="s">
        <v>28</v>
      </c>
      <c r="F17" s="17">
        <v>30062.29</v>
      </c>
    </row>
    <row r="18" spans="1:6" ht="14.25">
      <c r="A18" s="18">
        <f t="shared" si="0"/>
        <v>11</v>
      </c>
      <c r="B18" s="15" t="s">
        <v>10</v>
      </c>
      <c r="C18" s="16">
        <v>5537</v>
      </c>
      <c r="D18" s="19" t="s">
        <v>29</v>
      </c>
      <c r="E18" s="19" t="s">
        <v>30</v>
      </c>
      <c r="F18" s="17">
        <v>273.79</v>
      </c>
    </row>
    <row r="19" spans="1:6" ht="14.25">
      <c r="A19" s="18">
        <f t="shared" si="0"/>
        <v>12</v>
      </c>
      <c r="B19" s="15" t="s">
        <v>10</v>
      </c>
      <c r="C19" s="16">
        <v>5535</v>
      </c>
      <c r="D19" s="19" t="s">
        <v>27</v>
      </c>
      <c r="E19" s="19" t="s">
        <v>28</v>
      </c>
      <c r="F19" s="17">
        <v>89890.5</v>
      </c>
    </row>
    <row r="20" spans="1:6" ht="14.25">
      <c r="A20" s="18">
        <f t="shared" si="0"/>
        <v>13</v>
      </c>
      <c r="B20" s="15" t="s">
        <v>10</v>
      </c>
      <c r="C20" s="16">
        <v>5534</v>
      </c>
      <c r="D20" s="19" t="s">
        <v>31</v>
      </c>
      <c r="E20" s="19" t="s">
        <v>32</v>
      </c>
      <c r="F20" s="17">
        <v>4384.64</v>
      </c>
    </row>
    <row r="21" spans="1:6" ht="14.25">
      <c r="A21" s="18">
        <f t="shared" si="0"/>
        <v>14</v>
      </c>
      <c r="B21" s="15" t="s">
        <v>10</v>
      </c>
      <c r="C21" s="16">
        <v>5590</v>
      </c>
      <c r="D21" s="19" t="s">
        <v>33</v>
      </c>
      <c r="E21" s="19" t="s">
        <v>34</v>
      </c>
      <c r="F21" s="17">
        <v>1459.48</v>
      </c>
    </row>
    <row r="22" spans="1:6" ht="14.25">
      <c r="A22" s="18">
        <f t="shared" si="0"/>
        <v>15</v>
      </c>
      <c r="B22" s="15" t="s">
        <v>10</v>
      </c>
      <c r="C22" s="16">
        <v>5542</v>
      </c>
      <c r="D22" s="19" t="s">
        <v>35</v>
      </c>
      <c r="E22" s="19" t="s">
        <v>36</v>
      </c>
      <c r="F22" s="17">
        <v>1785.59</v>
      </c>
    </row>
    <row r="23" spans="1:6" ht="14.25">
      <c r="A23" s="18">
        <f t="shared" si="0"/>
        <v>16</v>
      </c>
      <c r="B23" s="15" t="s">
        <v>10</v>
      </c>
      <c r="C23" s="16">
        <v>5532</v>
      </c>
      <c r="D23" s="19" t="s">
        <v>37</v>
      </c>
      <c r="E23" s="19" t="s">
        <v>38</v>
      </c>
      <c r="F23" s="17">
        <v>334.8</v>
      </c>
    </row>
    <row r="24" spans="1:6" ht="14.25">
      <c r="A24" s="18">
        <f t="shared" si="0"/>
        <v>17</v>
      </c>
      <c r="B24" s="15" t="s">
        <v>39</v>
      </c>
      <c r="C24" s="16">
        <v>5604</v>
      </c>
      <c r="D24" s="19" t="s">
        <v>40</v>
      </c>
      <c r="E24" s="19" t="s">
        <v>41</v>
      </c>
      <c r="F24" s="17">
        <v>270</v>
      </c>
    </row>
    <row r="25" spans="1:6" ht="14.25">
      <c r="A25" s="18">
        <f t="shared" si="0"/>
        <v>18</v>
      </c>
      <c r="B25" s="15" t="s">
        <v>39</v>
      </c>
      <c r="C25" s="16">
        <v>5591</v>
      </c>
      <c r="D25" s="19" t="s">
        <v>42</v>
      </c>
      <c r="E25" s="19" t="s">
        <v>43</v>
      </c>
      <c r="F25" s="17">
        <v>70</v>
      </c>
    </row>
    <row r="26" spans="1:6" ht="14.25">
      <c r="A26" s="18">
        <f t="shared" si="0"/>
        <v>19</v>
      </c>
      <c r="B26" s="15" t="s">
        <v>39</v>
      </c>
      <c r="C26" s="16">
        <v>5603</v>
      </c>
      <c r="D26" s="19" t="s">
        <v>44</v>
      </c>
      <c r="E26" s="19" t="s">
        <v>45</v>
      </c>
      <c r="F26" s="17">
        <v>3450</v>
      </c>
    </row>
    <row r="27" spans="1:6" ht="14.25">
      <c r="A27" s="18">
        <f t="shared" si="0"/>
        <v>20</v>
      </c>
      <c r="B27" s="15" t="s">
        <v>39</v>
      </c>
      <c r="C27" s="16">
        <v>5592</v>
      </c>
      <c r="D27" s="19" t="s">
        <v>46</v>
      </c>
      <c r="E27" s="19" t="s">
        <v>43</v>
      </c>
      <c r="F27" s="17">
        <v>125.89</v>
      </c>
    </row>
    <row r="28" spans="1:6" ht="14.25">
      <c r="A28" s="18">
        <f t="shared" si="0"/>
        <v>21</v>
      </c>
      <c r="B28" s="15" t="s">
        <v>39</v>
      </c>
      <c r="C28" s="16">
        <v>5602</v>
      </c>
      <c r="D28" s="19" t="s">
        <v>25</v>
      </c>
      <c r="E28" s="19" t="s">
        <v>47</v>
      </c>
      <c r="F28" s="17">
        <v>801</v>
      </c>
    </row>
    <row r="29" spans="1:6" ht="14.25">
      <c r="A29" s="18">
        <f t="shared" si="0"/>
        <v>22</v>
      </c>
      <c r="B29" s="15" t="s">
        <v>39</v>
      </c>
      <c r="C29" s="16">
        <v>5594</v>
      </c>
      <c r="D29" s="19" t="s">
        <v>48</v>
      </c>
      <c r="E29" s="19" t="s">
        <v>49</v>
      </c>
      <c r="F29" s="17">
        <v>443.77</v>
      </c>
    </row>
    <row r="30" spans="1:6" ht="14.25">
      <c r="A30" s="18">
        <f t="shared" si="0"/>
        <v>23</v>
      </c>
      <c r="B30" s="15" t="s">
        <v>39</v>
      </c>
      <c r="C30" s="16">
        <v>5601</v>
      </c>
      <c r="D30" s="19" t="s">
        <v>50</v>
      </c>
      <c r="E30" s="19" t="s">
        <v>51</v>
      </c>
      <c r="F30" s="17">
        <v>167.4</v>
      </c>
    </row>
    <row r="31" spans="1:6" ht="14.25">
      <c r="A31" s="18">
        <f t="shared" si="0"/>
        <v>24</v>
      </c>
      <c r="B31" s="15" t="s">
        <v>52</v>
      </c>
      <c r="C31" s="16">
        <v>5608</v>
      </c>
      <c r="D31" s="19" t="s">
        <v>53</v>
      </c>
      <c r="E31" s="19" t="s">
        <v>54</v>
      </c>
      <c r="F31" s="17">
        <v>72006.8</v>
      </c>
    </row>
    <row r="32" spans="1:6" ht="14.25">
      <c r="A32" s="18">
        <f t="shared" si="0"/>
        <v>25</v>
      </c>
      <c r="B32" s="15" t="s">
        <v>52</v>
      </c>
      <c r="C32" s="16">
        <v>5595</v>
      </c>
      <c r="D32" s="19" t="s">
        <v>55</v>
      </c>
      <c r="E32" s="19" t="s">
        <v>56</v>
      </c>
      <c r="F32" s="17">
        <v>91668.92</v>
      </c>
    </row>
    <row r="33" spans="1:6" ht="14.25">
      <c r="A33" s="18">
        <f t="shared" si="0"/>
        <v>26</v>
      </c>
      <c r="B33" s="15" t="s">
        <v>57</v>
      </c>
      <c r="C33" s="16">
        <v>5622</v>
      </c>
      <c r="D33" s="19" t="s">
        <v>58</v>
      </c>
      <c r="E33" s="19" t="s">
        <v>59</v>
      </c>
      <c r="F33" s="17">
        <v>73</v>
      </c>
    </row>
    <row r="34" spans="1:6" ht="14.25">
      <c r="A34" s="18">
        <f t="shared" si="0"/>
        <v>27</v>
      </c>
      <c r="B34" s="15" t="s">
        <v>57</v>
      </c>
      <c r="C34" s="16">
        <v>5632</v>
      </c>
      <c r="D34" s="19" t="s">
        <v>60</v>
      </c>
      <c r="E34" s="19" t="s">
        <v>61</v>
      </c>
      <c r="F34" s="17">
        <v>6198.76</v>
      </c>
    </row>
    <row r="35" spans="1:6" ht="14.25">
      <c r="A35" s="18">
        <f t="shared" si="0"/>
        <v>28</v>
      </c>
      <c r="B35" s="15" t="s">
        <v>57</v>
      </c>
      <c r="C35" s="16">
        <v>5631</v>
      </c>
      <c r="D35" s="19" t="s">
        <v>62</v>
      </c>
      <c r="E35" s="19" t="s">
        <v>63</v>
      </c>
      <c r="F35" s="17">
        <v>4960</v>
      </c>
    </row>
    <row r="36" spans="1:6" ht="14.25">
      <c r="A36" s="18">
        <f t="shared" si="0"/>
        <v>29</v>
      </c>
      <c r="B36" s="15" t="s">
        <v>57</v>
      </c>
      <c r="C36" s="16">
        <v>5630</v>
      </c>
      <c r="D36" s="19" t="s">
        <v>64</v>
      </c>
      <c r="E36" s="19" t="s">
        <v>65</v>
      </c>
      <c r="F36" s="17">
        <v>3472</v>
      </c>
    </row>
    <row r="37" spans="1:6" ht="14.25">
      <c r="A37" s="18">
        <f t="shared" si="0"/>
        <v>30</v>
      </c>
      <c r="B37" s="15" t="s">
        <v>57</v>
      </c>
      <c r="C37" s="16">
        <v>5625</v>
      </c>
      <c r="D37" s="19" t="s">
        <v>66</v>
      </c>
      <c r="E37" s="19" t="s">
        <v>67</v>
      </c>
      <c r="F37" s="17">
        <v>177</v>
      </c>
    </row>
    <row r="38" spans="1:6" ht="14.25">
      <c r="A38" s="18">
        <f t="shared" si="0"/>
        <v>31</v>
      </c>
      <c r="B38" s="15" t="s">
        <v>57</v>
      </c>
      <c r="C38" s="16">
        <v>5619</v>
      </c>
      <c r="D38" s="19" t="s">
        <v>68</v>
      </c>
      <c r="E38" s="19" t="s">
        <v>69</v>
      </c>
      <c r="F38" s="17">
        <v>540</v>
      </c>
    </row>
    <row r="39" spans="1:6" ht="14.25">
      <c r="A39" s="18">
        <f t="shared" si="0"/>
        <v>32</v>
      </c>
      <c r="B39" s="15" t="s">
        <v>57</v>
      </c>
      <c r="C39" s="16">
        <v>5623</v>
      </c>
      <c r="D39" s="19" t="s">
        <v>70</v>
      </c>
      <c r="E39" s="19" t="s">
        <v>71</v>
      </c>
      <c r="F39" s="17">
        <v>467.48</v>
      </c>
    </row>
    <row r="40" spans="1:6" ht="14.25">
      <c r="A40" s="18">
        <f t="shared" si="0"/>
        <v>33</v>
      </c>
      <c r="B40" s="15" t="s">
        <v>57</v>
      </c>
      <c r="C40" s="16">
        <v>5624</v>
      </c>
      <c r="D40" s="19" t="s">
        <v>72</v>
      </c>
      <c r="E40" s="19" t="s">
        <v>73</v>
      </c>
      <c r="F40" s="17">
        <v>496</v>
      </c>
    </row>
    <row r="41" spans="1:6" ht="14.25">
      <c r="A41" s="18">
        <f t="shared" si="0"/>
        <v>34</v>
      </c>
      <c r="B41" s="15" t="s">
        <v>57</v>
      </c>
      <c r="C41" s="16">
        <v>5621</v>
      </c>
      <c r="D41" s="19" t="s">
        <v>74</v>
      </c>
      <c r="E41" s="19" t="s">
        <v>75</v>
      </c>
      <c r="F41" s="17">
        <v>1264.8</v>
      </c>
    </row>
    <row r="42" spans="1:6" ht="14.25">
      <c r="A42" s="18">
        <f t="shared" si="0"/>
        <v>35</v>
      </c>
      <c r="B42" s="15" t="s">
        <v>57</v>
      </c>
      <c r="C42" s="16">
        <v>5601</v>
      </c>
      <c r="D42" s="19" t="s">
        <v>50</v>
      </c>
      <c r="E42" s="19" t="s">
        <v>51</v>
      </c>
      <c r="F42" s="17">
        <v>68.2</v>
      </c>
    </row>
    <row r="43" spans="1:6" ht="14.25">
      <c r="A43" s="18">
        <f t="shared" si="0"/>
        <v>36</v>
      </c>
      <c r="B43" s="15" t="s">
        <v>57</v>
      </c>
      <c r="C43" s="16">
        <v>5620</v>
      </c>
      <c r="D43" s="19" t="s">
        <v>76</v>
      </c>
      <c r="E43" s="19" t="s">
        <v>77</v>
      </c>
      <c r="F43" s="17">
        <v>254.2</v>
      </c>
    </row>
    <row r="44" spans="1:6" ht="14.25">
      <c r="A44" s="18">
        <f t="shared" si="0"/>
        <v>37</v>
      </c>
      <c r="B44" s="15" t="s">
        <v>57</v>
      </c>
      <c r="C44" s="16">
        <v>5638</v>
      </c>
      <c r="D44" s="19" t="s">
        <v>78</v>
      </c>
      <c r="E44" s="19" t="s">
        <v>79</v>
      </c>
      <c r="F44" s="17">
        <v>375</v>
      </c>
    </row>
    <row r="45" spans="1:6" ht="14.25">
      <c r="A45" s="18">
        <f t="shared" si="0"/>
        <v>38</v>
      </c>
      <c r="B45" s="15" t="s">
        <v>57</v>
      </c>
      <c r="C45" s="16">
        <v>5618</v>
      </c>
      <c r="D45" s="19" t="s">
        <v>80</v>
      </c>
      <c r="E45" s="19" t="s">
        <v>81</v>
      </c>
      <c r="F45" s="17">
        <v>245227.3</v>
      </c>
    </row>
    <row r="46" spans="1:6" ht="14.25">
      <c r="A46" s="18">
        <f t="shared" si="0"/>
        <v>39</v>
      </c>
      <c r="B46" s="15" t="s">
        <v>57</v>
      </c>
      <c r="C46" s="16">
        <v>5617</v>
      </c>
      <c r="D46" s="19" t="s">
        <v>70</v>
      </c>
      <c r="E46" s="19" t="s">
        <v>82</v>
      </c>
      <c r="F46" s="17">
        <v>1730.54</v>
      </c>
    </row>
    <row r="47" spans="1:6" ht="14.25">
      <c r="A47" s="20"/>
      <c r="B47" s="21"/>
      <c r="C47" s="22"/>
      <c r="D47" s="23"/>
      <c r="E47" s="24" t="s">
        <v>83</v>
      </c>
      <c r="F47" s="25">
        <f>SUM(F8:F46)</f>
        <v>648985.6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31" sqref="C31"/>
    </sheetView>
  </sheetViews>
  <sheetFormatPr defaultColWidth="9.140625" defaultRowHeight="12.75"/>
  <cols>
    <col min="1" max="1" width="16.140625" style="26" customWidth="1"/>
    <col min="2" max="2" width="14.140625" style="26" customWidth="1"/>
    <col min="3" max="3" width="39.7109375" style="26" customWidth="1"/>
    <col min="4" max="4" width="29.28125" style="26" customWidth="1"/>
    <col min="5" max="5" width="17.28125" style="26" customWidth="1"/>
    <col min="6" max="16384" width="9.140625" style="26" customWidth="1"/>
  </cols>
  <sheetData>
    <row r="1" spans="1:4" ht="14.25">
      <c r="A1" s="2" t="s">
        <v>0</v>
      </c>
      <c r="B1" s="2"/>
      <c r="C1" s="2"/>
      <c r="D1" s="2"/>
    </row>
    <row r="3" spans="1:5" ht="15" customHeight="1">
      <c r="A3" s="27" t="s">
        <v>84</v>
      </c>
      <c r="B3" s="27"/>
      <c r="C3" s="27"/>
      <c r="D3" s="27"/>
      <c r="E3" s="28"/>
    </row>
    <row r="4" spans="1:4" ht="19.5" customHeight="1">
      <c r="A4" s="29" t="s">
        <v>85</v>
      </c>
      <c r="B4" s="29"/>
      <c r="C4" s="29"/>
      <c r="D4" s="29"/>
    </row>
    <row r="5" spans="1:4" ht="14.25">
      <c r="A5" s="30"/>
      <c r="B5" s="30"/>
      <c r="C5" s="30"/>
      <c r="D5" s="30"/>
    </row>
    <row r="6" spans="1:4" ht="15">
      <c r="A6" s="30"/>
      <c r="B6" s="4" t="s">
        <v>2</v>
      </c>
      <c r="C6" s="5" t="s">
        <v>3</v>
      </c>
      <c r="D6" s="30"/>
    </row>
    <row r="8" spans="1:5" ht="14.25">
      <c r="A8" s="31" t="s">
        <v>86</v>
      </c>
      <c r="B8" s="32" t="s">
        <v>87</v>
      </c>
      <c r="C8" s="32" t="s">
        <v>88</v>
      </c>
      <c r="D8" s="32" t="s">
        <v>89</v>
      </c>
      <c r="E8" s="33" t="s">
        <v>90</v>
      </c>
    </row>
    <row r="9" spans="1:5" ht="15">
      <c r="A9" s="34">
        <v>42188</v>
      </c>
      <c r="B9" s="35" t="s">
        <v>91</v>
      </c>
      <c r="C9" s="36" t="s">
        <v>92</v>
      </c>
      <c r="D9" s="37" t="s">
        <v>93</v>
      </c>
      <c r="E9" s="38">
        <v>277000</v>
      </c>
    </row>
    <row r="10" spans="1:5" ht="14.25">
      <c r="A10" s="34"/>
      <c r="B10" s="35"/>
      <c r="C10" s="36"/>
      <c r="D10" s="37"/>
      <c r="E10" s="38"/>
    </row>
    <row r="11" spans="1:5" ht="14.25">
      <c r="A11" s="39"/>
      <c r="B11" s="40"/>
      <c r="C11" s="41"/>
      <c r="D11" s="41"/>
      <c r="E11" s="42"/>
    </row>
    <row r="12" spans="1:5" ht="14.25">
      <c r="A12" s="43" t="s">
        <v>94</v>
      </c>
      <c r="B12" s="44"/>
      <c r="C12" s="44"/>
      <c r="D12" s="44"/>
      <c r="E12" s="45">
        <f>SUM(E9:E11)</f>
        <v>277000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9" sqref="C19"/>
    </sheetView>
  </sheetViews>
  <sheetFormatPr defaultColWidth="9.140625" defaultRowHeight="12.75"/>
  <cols>
    <col min="1" max="1" width="16.140625" style="46" customWidth="1"/>
    <col min="2" max="2" width="22.140625" style="46" customWidth="1"/>
    <col min="3" max="3" width="53.421875" style="26" customWidth="1"/>
    <col min="4" max="4" width="39.28125" style="46" customWidth="1"/>
    <col min="5" max="5" width="14.7109375" style="26" customWidth="1"/>
    <col min="6" max="6" width="12.7109375" style="26" customWidth="1"/>
    <col min="7" max="16384" width="9.140625" style="26" customWidth="1"/>
  </cols>
  <sheetData>
    <row r="1" spans="1:4" ht="14.25">
      <c r="A1" s="2" t="s">
        <v>0</v>
      </c>
      <c r="B1" s="47"/>
      <c r="C1" s="2"/>
      <c r="D1" s="47"/>
    </row>
    <row r="4" spans="1:4" ht="15.75" customHeight="1">
      <c r="A4" s="27" t="s">
        <v>95</v>
      </c>
      <c r="B4" s="27"/>
      <c r="C4" s="27"/>
      <c r="D4" s="48"/>
    </row>
    <row r="5" spans="1:10" ht="15" customHeight="1">
      <c r="A5" s="49" t="s">
        <v>96</v>
      </c>
      <c r="B5" s="49"/>
      <c r="C5" s="49"/>
      <c r="D5" s="49"/>
      <c r="E5" s="49"/>
      <c r="F5" s="50"/>
      <c r="G5" s="50"/>
      <c r="H5" s="50"/>
      <c r="I5" s="28"/>
      <c r="J5" s="28"/>
    </row>
    <row r="6" spans="1:10" ht="14.25">
      <c r="A6" s="51"/>
      <c r="B6" s="49"/>
      <c r="C6" s="49"/>
      <c r="D6" s="49"/>
      <c r="E6" s="50"/>
      <c r="F6" s="50"/>
      <c r="G6" s="50"/>
      <c r="H6" s="50"/>
      <c r="I6" s="28"/>
      <c r="J6" s="28"/>
    </row>
    <row r="7" spans="1:10" ht="15">
      <c r="A7" s="51"/>
      <c r="B7" s="4" t="s">
        <v>2</v>
      </c>
      <c r="C7" s="5" t="s">
        <v>3</v>
      </c>
      <c r="D7" s="49"/>
      <c r="E7" s="50"/>
      <c r="F7" s="50"/>
      <c r="G7" s="50"/>
      <c r="H7" s="50"/>
      <c r="I7" s="28"/>
      <c r="J7" s="28"/>
    </row>
    <row r="9" spans="1:5" ht="15">
      <c r="A9" s="52" t="s">
        <v>86</v>
      </c>
      <c r="B9" s="53" t="s">
        <v>87</v>
      </c>
      <c r="C9" s="53" t="s">
        <v>88</v>
      </c>
      <c r="D9" s="54" t="s">
        <v>97</v>
      </c>
      <c r="E9" s="33" t="s">
        <v>90</v>
      </c>
    </row>
    <row r="10" spans="1:5" s="60" customFormat="1" ht="15">
      <c r="A10" s="55">
        <v>42184</v>
      </c>
      <c r="B10" s="56" t="s">
        <v>98</v>
      </c>
      <c r="C10" s="57" t="s">
        <v>99</v>
      </c>
      <c r="D10" s="58" t="s">
        <v>100</v>
      </c>
      <c r="E10" s="59">
        <v>51483.88</v>
      </c>
    </row>
    <row r="11" spans="1:5" s="60" customFormat="1" ht="15">
      <c r="A11" s="55">
        <v>42184</v>
      </c>
      <c r="B11" s="56" t="s">
        <v>98</v>
      </c>
      <c r="C11" s="57" t="s">
        <v>101</v>
      </c>
      <c r="D11" s="58" t="s">
        <v>100</v>
      </c>
      <c r="E11" s="59">
        <v>8235.88</v>
      </c>
    </row>
    <row r="12" spans="1:5" s="60" customFormat="1" ht="14.25">
      <c r="A12" s="61"/>
      <c r="B12" s="62"/>
      <c r="C12" s="63"/>
      <c r="D12" s="64"/>
      <c r="E12" s="59"/>
    </row>
    <row r="13" spans="1:5" s="60" customFormat="1" ht="14.25">
      <c r="A13" s="43" t="s">
        <v>94</v>
      </c>
      <c r="B13" s="65"/>
      <c r="C13" s="44"/>
      <c r="D13" s="65"/>
      <c r="E13" s="45">
        <f>SUM(E10:E12)</f>
        <v>59719.759999999995</v>
      </c>
    </row>
  </sheetData>
  <sheetProtection selectLockedCells="1" selectUnlockedCells="1"/>
  <mergeCells count="2">
    <mergeCell ref="A4:C4"/>
    <mergeCell ref="A5:E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6.140625" style="26" customWidth="1"/>
    <col min="2" max="2" width="15.140625" style="26" customWidth="1"/>
    <col min="3" max="3" width="44.00390625" style="26" customWidth="1"/>
    <col min="4" max="4" width="29.28125" style="26" customWidth="1"/>
    <col min="5" max="5" width="14.7109375" style="26" customWidth="1"/>
    <col min="6" max="16384" width="9.00390625" style="1" customWidth="1"/>
  </cols>
  <sheetData>
    <row r="1" spans="1:4" ht="14.25">
      <c r="A1" s="2" t="s">
        <v>0</v>
      </c>
      <c r="B1" s="2"/>
      <c r="C1" s="2"/>
      <c r="D1" s="2"/>
    </row>
    <row r="3" spans="1:3" ht="14.25">
      <c r="A3" s="3" t="s">
        <v>102</v>
      </c>
      <c r="B3" s="66"/>
      <c r="C3" s="66"/>
    </row>
    <row r="4" spans="1:3" ht="14.25">
      <c r="A4" s="29" t="s">
        <v>103</v>
      </c>
      <c r="B4" s="30"/>
      <c r="C4" s="30"/>
    </row>
    <row r="5" spans="1:4" ht="14.25">
      <c r="A5" s="30"/>
      <c r="B5" s="30"/>
      <c r="C5" s="30"/>
      <c r="D5" s="30"/>
    </row>
    <row r="6" spans="1:4" ht="15">
      <c r="A6" s="30"/>
      <c r="B6" s="4" t="s">
        <v>2</v>
      </c>
      <c r="C6" s="5" t="s">
        <v>3</v>
      </c>
      <c r="D6" s="30"/>
    </row>
    <row r="8" spans="1:5" ht="14.25">
      <c r="A8" s="67" t="s">
        <v>86</v>
      </c>
      <c r="B8" s="68" t="s">
        <v>87</v>
      </c>
      <c r="C8" s="68" t="s">
        <v>88</v>
      </c>
      <c r="D8" s="68" t="s">
        <v>97</v>
      </c>
      <c r="E8" s="69" t="s">
        <v>104</v>
      </c>
    </row>
    <row r="9" spans="1:5" ht="15">
      <c r="A9" s="34">
        <v>42188</v>
      </c>
      <c r="B9" s="35" t="s">
        <v>105</v>
      </c>
      <c r="C9" s="36" t="s">
        <v>106</v>
      </c>
      <c r="D9" s="37" t="s">
        <v>107</v>
      </c>
      <c r="E9" s="38">
        <v>8205.08</v>
      </c>
    </row>
    <row r="10" spans="1:5" ht="14.25">
      <c r="A10" s="34"/>
      <c r="B10" s="36"/>
      <c r="C10" s="36"/>
      <c r="D10" s="37"/>
      <c r="E10" s="38"/>
    </row>
    <row r="11" spans="1:5" ht="14.25">
      <c r="A11" s="43" t="s">
        <v>94</v>
      </c>
      <c r="B11" s="44"/>
      <c r="C11" s="44"/>
      <c r="D11" s="44"/>
      <c r="E11" s="45">
        <f>SUM(E9:E10)</f>
        <v>8205.08</v>
      </c>
    </row>
  </sheetData>
  <sheetProtection selectLockedCells="1" selectUnlockedCells="1"/>
  <mergeCells count="1">
    <mergeCell ref="B5:D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85">
      <selection activeCell="A2" sqref="A2"/>
    </sheetView>
  </sheetViews>
  <sheetFormatPr defaultColWidth="9.140625" defaultRowHeight="12.75" customHeight="1"/>
  <cols>
    <col min="1" max="1" width="8.28125" style="70" customWidth="1"/>
    <col min="2" max="2" width="15.140625" style="70" customWidth="1"/>
    <col min="3" max="3" width="12.8515625" style="70" customWidth="1"/>
    <col min="4" max="4" width="28.28125" style="70" customWidth="1"/>
    <col min="5" max="5" width="53.421875" style="70" customWidth="1"/>
    <col min="6" max="6" width="13.7109375" style="70" customWidth="1"/>
    <col min="7" max="16384" width="9.140625" style="70" customWidth="1"/>
  </cols>
  <sheetData>
    <row r="1" spans="1:6" ht="12.75" customHeight="1">
      <c r="A1" s="71" t="s">
        <v>108</v>
      </c>
      <c r="B1" s="72"/>
      <c r="C1" s="73"/>
      <c r="D1" s="73"/>
      <c r="E1" s="72"/>
      <c r="F1" s="72"/>
    </row>
    <row r="2" spans="2:6" ht="12.75" customHeight="1">
      <c r="B2" s="72"/>
      <c r="C2" s="72"/>
      <c r="D2" s="72"/>
      <c r="E2" s="72"/>
      <c r="F2" s="72"/>
    </row>
    <row r="3" spans="1:6" ht="12.75" customHeight="1">
      <c r="A3" s="71" t="s">
        <v>109</v>
      </c>
      <c r="B3" s="73"/>
      <c r="C3" s="72"/>
      <c r="D3" s="73"/>
      <c r="E3" s="74"/>
      <c r="F3" s="72"/>
    </row>
    <row r="4" spans="1:6" ht="12.75" customHeight="1">
      <c r="A4" s="71" t="s">
        <v>110</v>
      </c>
      <c r="B4" s="73"/>
      <c r="C4" s="72"/>
      <c r="D4" s="73"/>
      <c r="E4" s="72"/>
      <c r="F4" s="73"/>
    </row>
    <row r="5" spans="1:6" ht="12.75" customHeight="1">
      <c r="A5" s="72"/>
      <c r="B5" s="73"/>
      <c r="C5" s="72"/>
      <c r="D5" s="72"/>
      <c r="E5" s="72"/>
      <c r="F5" s="72"/>
    </row>
    <row r="6" spans="1:6" ht="12.75" customHeight="1">
      <c r="A6" s="72"/>
      <c r="B6" s="75"/>
      <c r="C6" s="4" t="s">
        <v>2</v>
      </c>
      <c r="D6" s="5" t="s">
        <v>3</v>
      </c>
      <c r="E6" s="72"/>
      <c r="F6" s="72"/>
    </row>
    <row r="7" spans="1:6" ht="12.75" customHeight="1">
      <c r="A7" s="72"/>
      <c r="B7" s="72"/>
      <c r="C7" s="72"/>
      <c r="D7" s="72"/>
      <c r="E7" s="72"/>
      <c r="F7" s="72"/>
    </row>
    <row r="8" spans="1:6" ht="50.25" customHeight="1">
      <c r="A8" s="76" t="s">
        <v>4</v>
      </c>
      <c r="B8" s="77" t="s">
        <v>5</v>
      </c>
      <c r="C8" s="78" t="s">
        <v>6</v>
      </c>
      <c r="D8" s="77" t="s">
        <v>111</v>
      </c>
      <c r="E8" s="77" t="s">
        <v>112</v>
      </c>
      <c r="F8" s="79" t="s">
        <v>113</v>
      </c>
    </row>
    <row r="9" spans="1:6" ht="15" customHeight="1">
      <c r="A9" s="80">
        <v>1</v>
      </c>
      <c r="B9" s="81">
        <v>42185</v>
      </c>
      <c r="C9" s="82">
        <v>5593</v>
      </c>
      <c r="D9" s="82" t="s">
        <v>114</v>
      </c>
      <c r="E9" s="83" t="s">
        <v>115</v>
      </c>
      <c r="F9" s="84">
        <v>39007.21</v>
      </c>
    </row>
    <row r="10" spans="1:6" ht="15" customHeight="1">
      <c r="A10" s="80">
        <v>2</v>
      </c>
      <c r="B10" s="81">
        <v>42185</v>
      </c>
      <c r="C10" s="82">
        <v>5549</v>
      </c>
      <c r="D10" s="82" t="s">
        <v>116</v>
      </c>
      <c r="E10" s="83" t="s">
        <v>117</v>
      </c>
      <c r="F10" s="84">
        <v>841</v>
      </c>
    </row>
    <row r="11" spans="1:6" ht="15" customHeight="1">
      <c r="A11" s="80">
        <v>3</v>
      </c>
      <c r="B11" s="81">
        <v>42185</v>
      </c>
      <c r="C11" s="82">
        <v>5548</v>
      </c>
      <c r="D11" s="82" t="s">
        <v>116</v>
      </c>
      <c r="E11" s="83" t="s">
        <v>117</v>
      </c>
      <c r="F11" s="84">
        <v>846</v>
      </c>
    </row>
    <row r="12" spans="1:6" ht="15" customHeight="1">
      <c r="A12" s="80">
        <v>4</v>
      </c>
      <c r="B12" s="81">
        <v>42185</v>
      </c>
      <c r="C12" s="82">
        <v>5547</v>
      </c>
      <c r="D12" s="82" t="s">
        <v>116</v>
      </c>
      <c r="E12" s="83" t="s">
        <v>117</v>
      </c>
      <c r="F12" s="84">
        <v>846</v>
      </c>
    </row>
    <row r="13" spans="1:6" ht="15" customHeight="1">
      <c r="A13" s="80">
        <v>5</v>
      </c>
      <c r="B13" s="81">
        <v>42185</v>
      </c>
      <c r="C13" s="82">
        <v>5573</v>
      </c>
      <c r="D13" s="82" t="s">
        <v>116</v>
      </c>
      <c r="E13" s="83" t="s">
        <v>117</v>
      </c>
      <c r="F13" s="84">
        <v>623.5</v>
      </c>
    </row>
    <row r="14" spans="1:6" ht="15" customHeight="1">
      <c r="A14" s="80">
        <v>6</v>
      </c>
      <c r="B14" s="81">
        <v>42185</v>
      </c>
      <c r="C14" s="82">
        <v>5571</v>
      </c>
      <c r="D14" s="82" t="s">
        <v>116</v>
      </c>
      <c r="E14" s="83" t="s">
        <v>117</v>
      </c>
      <c r="F14" s="84">
        <v>443.5</v>
      </c>
    </row>
    <row r="15" spans="1:6" ht="15" customHeight="1">
      <c r="A15" s="80">
        <v>7</v>
      </c>
      <c r="B15" s="81">
        <v>42185</v>
      </c>
      <c r="C15" s="82">
        <v>5570</v>
      </c>
      <c r="D15" s="82" t="s">
        <v>116</v>
      </c>
      <c r="E15" s="83" t="s">
        <v>117</v>
      </c>
      <c r="F15" s="85">
        <v>839.5</v>
      </c>
    </row>
    <row r="16" spans="1:6" ht="15" customHeight="1">
      <c r="A16" s="80">
        <v>8</v>
      </c>
      <c r="B16" s="81">
        <v>42185</v>
      </c>
      <c r="C16" s="82">
        <v>5572</v>
      </c>
      <c r="D16" s="86" t="s">
        <v>116</v>
      </c>
      <c r="E16" s="83" t="s">
        <v>117</v>
      </c>
      <c r="F16" s="85">
        <v>677</v>
      </c>
    </row>
    <row r="17" spans="1:6" ht="15" customHeight="1">
      <c r="A17" s="80">
        <v>9</v>
      </c>
      <c r="B17" s="81">
        <v>42185</v>
      </c>
      <c r="C17" s="82">
        <v>5546</v>
      </c>
      <c r="D17" s="86" t="s">
        <v>116</v>
      </c>
      <c r="E17" s="83" t="s">
        <v>117</v>
      </c>
      <c r="F17" s="85">
        <v>885</v>
      </c>
    </row>
    <row r="18" spans="1:6" ht="15" customHeight="1">
      <c r="A18" s="80">
        <v>10</v>
      </c>
      <c r="B18" s="81">
        <v>42185</v>
      </c>
      <c r="C18" s="82">
        <v>5569</v>
      </c>
      <c r="D18" s="82" t="s">
        <v>116</v>
      </c>
      <c r="E18" s="83" t="s">
        <v>117</v>
      </c>
      <c r="F18" s="85">
        <v>871.5</v>
      </c>
    </row>
    <row r="19" spans="1:6" ht="15" customHeight="1">
      <c r="A19" s="80">
        <v>11</v>
      </c>
      <c r="B19" s="81">
        <v>42185</v>
      </c>
      <c r="C19" s="82">
        <v>5568</v>
      </c>
      <c r="D19" s="82" t="s">
        <v>116</v>
      </c>
      <c r="E19" s="83" t="s">
        <v>117</v>
      </c>
      <c r="F19" s="85">
        <v>663.5</v>
      </c>
    </row>
    <row r="20" spans="1:6" ht="15" customHeight="1">
      <c r="A20" s="80">
        <v>12</v>
      </c>
      <c r="B20" s="81">
        <v>42185</v>
      </c>
      <c r="C20" s="82">
        <v>5567</v>
      </c>
      <c r="D20" s="82" t="s">
        <v>116</v>
      </c>
      <c r="E20" s="83" t="s">
        <v>117</v>
      </c>
      <c r="F20" s="85">
        <v>731</v>
      </c>
    </row>
    <row r="21" spans="1:6" ht="15" customHeight="1">
      <c r="A21" s="80">
        <v>13</v>
      </c>
      <c r="B21" s="81">
        <v>42185</v>
      </c>
      <c r="C21" s="82">
        <v>5565</v>
      </c>
      <c r="D21" s="82" t="s">
        <v>116</v>
      </c>
      <c r="E21" s="83" t="s">
        <v>117</v>
      </c>
      <c r="F21" s="85">
        <v>880</v>
      </c>
    </row>
    <row r="22" spans="1:6" ht="15" customHeight="1">
      <c r="A22" s="80">
        <v>14</v>
      </c>
      <c r="B22" s="81">
        <v>42185</v>
      </c>
      <c r="C22" s="82">
        <v>5563</v>
      </c>
      <c r="D22" s="82" t="s">
        <v>116</v>
      </c>
      <c r="E22" s="83" t="s">
        <v>117</v>
      </c>
      <c r="F22" s="85">
        <v>753</v>
      </c>
    </row>
    <row r="23" spans="1:6" ht="15" customHeight="1">
      <c r="A23" s="80">
        <v>15</v>
      </c>
      <c r="B23" s="81">
        <v>42185</v>
      </c>
      <c r="C23" s="82">
        <v>5559</v>
      </c>
      <c r="D23" s="82" t="s">
        <v>116</v>
      </c>
      <c r="E23" s="83" t="s">
        <v>117</v>
      </c>
      <c r="F23" s="85">
        <v>848</v>
      </c>
    </row>
    <row r="24" spans="1:6" ht="15" customHeight="1">
      <c r="A24" s="80">
        <v>16</v>
      </c>
      <c r="B24" s="81">
        <v>42185</v>
      </c>
      <c r="C24" s="82">
        <v>5558</v>
      </c>
      <c r="D24" s="82" t="s">
        <v>116</v>
      </c>
      <c r="E24" s="83" t="s">
        <v>117</v>
      </c>
      <c r="F24" s="85">
        <v>896.5</v>
      </c>
    </row>
    <row r="25" spans="1:6" ht="15" customHeight="1">
      <c r="A25" s="80">
        <v>17</v>
      </c>
      <c r="B25" s="81">
        <v>42185</v>
      </c>
      <c r="C25" s="82">
        <v>5550</v>
      </c>
      <c r="D25" s="82" t="s">
        <v>116</v>
      </c>
      <c r="E25" s="83" t="s">
        <v>117</v>
      </c>
      <c r="F25" s="85">
        <v>842.5</v>
      </c>
    </row>
    <row r="26" spans="1:6" ht="15" customHeight="1">
      <c r="A26" s="80">
        <v>18</v>
      </c>
      <c r="B26" s="81">
        <v>42185</v>
      </c>
      <c r="C26" s="82">
        <v>5552</v>
      </c>
      <c r="D26" s="82" t="s">
        <v>116</v>
      </c>
      <c r="E26" s="83" t="s">
        <v>117</v>
      </c>
      <c r="F26" s="85">
        <v>646</v>
      </c>
    </row>
    <row r="27" spans="1:6" ht="15" customHeight="1">
      <c r="A27" s="80">
        <v>19</v>
      </c>
      <c r="B27" s="81">
        <v>42185</v>
      </c>
      <c r="C27" s="82">
        <v>5557</v>
      </c>
      <c r="D27" s="82" t="s">
        <v>116</v>
      </c>
      <c r="E27" s="83" t="s">
        <v>117</v>
      </c>
      <c r="F27" s="85">
        <v>660.5</v>
      </c>
    </row>
    <row r="28" spans="1:6" ht="15" customHeight="1">
      <c r="A28" s="80">
        <v>20</v>
      </c>
      <c r="B28" s="81">
        <v>42185</v>
      </c>
      <c r="C28" s="82">
        <v>5556</v>
      </c>
      <c r="D28" s="82" t="s">
        <v>116</v>
      </c>
      <c r="E28" s="83" t="s">
        <v>117</v>
      </c>
      <c r="F28" s="85">
        <v>872.5</v>
      </c>
    </row>
    <row r="29" spans="1:6" ht="15" customHeight="1">
      <c r="A29" s="80">
        <v>21</v>
      </c>
      <c r="B29" s="81">
        <v>42185</v>
      </c>
      <c r="C29" s="82">
        <v>5555</v>
      </c>
      <c r="D29" s="82" t="s">
        <v>116</v>
      </c>
      <c r="E29" s="83" t="s">
        <v>117</v>
      </c>
      <c r="F29" s="85">
        <v>886.5</v>
      </c>
    </row>
    <row r="30" spans="1:6" ht="15" customHeight="1">
      <c r="A30" s="80">
        <v>22</v>
      </c>
      <c r="B30" s="81">
        <v>42185</v>
      </c>
      <c r="C30" s="82">
        <v>5554</v>
      </c>
      <c r="D30" s="82" t="s">
        <v>116</v>
      </c>
      <c r="E30" s="83" t="s">
        <v>117</v>
      </c>
      <c r="F30" s="85">
        <v>871.5</v>
      </c>
    </row>
    <row r="31" spans="1:6" ht="15" customHeight="1">
      <c r="A31" s="80">
        <v>23</v>
      </c>
      <c r="B31" s="81">
        <v>42185</v>
      </c>
      <c r="C31" s="82">
        <v>5553</v>
      </c>
      <c r="D31" s="82" t="s">
        <v>116</v>
      </c>
      <c r="E31" s="83" t="s">
        <v>117</v>
      </c>
      <c r="F31" s="85">
        <v>884.5</v>
      </c>
    </row>
    <row r="32" spans="1:6" ht="15" customHeight="1">
      <c r="A32" s="80">
        <v>24</v>
      </c>
      <c r="B32" s="81">
        <v>42185</v>
      </c>
      <c r="C32" s="82">
        <v>5551</v>
      </c>
      <c r="D32" s="82" t="s">
        <v>116</v>
      </c>
      <c r="E32" s="83" t="s">
        <v>117</v>
      </c>
      <c r="F32" s="85">
        <v>866.5</v>
      </c>
    </row>
    <row r="33" spans="1:6" ht="15" customHeight="1">
      <c r="A33" s="80">
        <v>25</v>
      </c>
      <c r="B33" s="81">
        <v>42185</v>
      </c>
      <c r="C33" s="82">
        <v>5561</v>
      </c>
      <c r="D33" s="82" t="s">
        <v>116</v>
      </c>
      <c r="E33" s="83" t="s">
        <v>117</v>
      </c>
      <c r="F33" s="85">
        <v>892.5</v>
      </c>
    </row>
    <row r="34" spans="1:6" ht="15" customHeight="1">
      <c r="A34" s="80">
        <v>26</v>
      </c>
      <c r="B34" s="81">
        <v>42185</v>
      </c>
      <c r="C34" s="82">
        <v>5560</v>
      </c>
      <c r="D34" s="82" t="s">
        <v>116</v>
      </c>
      <c r="E34" s="83" t="s">
        <v>117</v>
      </c>
      <c r="F34" s="85">
        <v>962.5</v>
      </c>
    </row>
    <row r="35" spans="1:6" ht="15" customHeight="1">
      <c r="A35" s="80">
        <v>27</v>
      </c>
      <c r="B35" s="81">
        <v>42185</v>
      </c>
      <c r="C35" s="82">
        <v>5606</v>
      </c>
      <c r="D35" s="82" t="s">
        <v>116</v>
      </c>
      <c r="E35" s="83" t="s">
        <v>118</v>
      </c>
      <c r="F35" s="85">
        <v>1845</v>
      </c>
    </row>
    <row r="36" spans="1:6" ht="15" customHeight="1">
      <c r="A36" s="80">
        <v>28</v>
      </c>
      <c r="B36" s="81">
        <v>42185</v>
      </c>
      <c r="C36" s="82">
        <v>5600</v>
      </c>
      <c r="D36" s="82" t="s">
        <v>116</v>
      </c>
      <c r="E36" s="83" t="s">
        <v>119</v>
      </c>
      <c r="F36" s="85">
        <v>905</v>
      </c>
    </row>
    <row r="37" spans="1:6" ht="15" customHeight="1">
      <c r="A37" s="80">
        <v>29</v>
      </c>
      <c r="B37" s="81">
        <v>42185</v>
      </c>
      <c r="C37" s="82">
        <v>5599</v>
      </c>
      <c r="D37" s="82" t="s">
        <v>116</v>
      </c>
      <c r="E37" s="83" t="s">
        <v>120</v>
      </c>
      <c r="F37" s="85">
        <v>1186</v>
      </c>
    </row>
    <row r="38" spans="1:6" ht="15" customHeight="1">
      <c r="A38" s="80">
        <v>30</v>
      </c>
      <c r="B38" s="81">
        <v>42185</v>
      </c>
      <c r="C38" s="82">
        <v>5598</v>
      </c>
      <c r="D38" s="82" t="s">
        <v>116</v>
      </c>
      <c r="E38" s="83" t="s">
        <v>121</v>
      </c>
      <c r="F38" s="85">
        <v>1400</v>
      </c>
    </row>
    <row r="39" spans="1:6" ht="15" customHeight="1">
      <c r="A39" s="80">
        <v>31</v>
      </c>
      <c r="B39" s="81">
        <v>42185</v>
      </c>
      <c r="C39" s="82">
        <v>5597</v>
      </c>
      <c r="D39" s="82" t="s">
        <v>122</v>
      </c>
      <c r="E39" s="83" t="s">
        <v>123</v>
      </c>
      <c r="F39" s="85">
        <v>5700</v>
      </c>
    </row>
    <row r="40" spans="1:6" ht="15" customHeight="1">
      <c r="A40" s="80">
        <v>32</v>
      </c>
      <c r="B40" s="81">
        <v>42185</v>
      </c>
      <c r="C40" s="82">
        <v>5596</v>
      </c>
      <c r="D40" s="82" t="s">
        <v>122</v>
      </c>
      <c r="E40" s="83" t="s">
        <v>124</v>
      </c>
      <c r="F40" s="85">
        <v>6608.3</v>
      </c>
    </row>
    <row r="41" spans="1:6" ht="15" customHeight="1">
      <c r="A41" s="80">
        <v>33</v>
      </c>
      <c r="B41" s="81">
        <v>42185</v>
      </c>
      <c r="C41" s="82">
        <v>5577</v>
      </c>
      <c r="D41" s="82" t="s">
        <v>116</v>
      </c>
      <c r="E41" s="83" t="s">
        <v>117</v>
      </c>
      <c r="F41" s="85">
        <v>443.5</v>
      </c>
    </row>
    <row r="42" spans="1:6" ht="15" customHeight="1">
      <c r="A42" s="80">
        <v>34</v>
      </c>
      <c r="B42" s="81">
        <v>42185</v>
      </c>
      <c r="C42" s="82">
        <v>5576</v>
      </c>
      <c r="D42" s="82" t="s">
        <v>116</v>
      </c>
      <c r="E42" s="83" t="s">
        <v>117</v>
      </c>
      <c r="F42" s="85">
        <v>1745</v>
      </c>
    </row>
    <row r="43" spans="1:6" ht="15" customHeight="1">
      <c r="A43" s="80">
        <v>35</v>
      </c>
      <c r="B43" s="81">
        <v>42185</v>
      </c>
      <c r="C43" s="82">
        <v>5575</v>
      </c>
      <c r="D43" s="82" t="s">
        <v>116</v>
      </c>
      <c r="E43" s="83" t="s">
        <v>117</v>
      </c>
      <c r="F43" s="85">
        <v>1678</v>
      </c>
    </row>
    <row r="44" spans="1:6" ht="15" customHeight="1">
      <c r="A44" s="80">
        <v>36</v>
      </c>
      <c r="B44" s="81">
        <v>42185</v>
      </c>
      <c r="C44" s="82">
        <v>5574</v>
      </c>
      <c r="D44" s="82" t="s">
        <v>116</v>
      </c>
      <c r="E44" s="83" t="s">
        <v>117</v>
      </c>
      <c r="F44" s="85">
        <v>890</v>
      </c>
    </row>
    <row r="45" spans="1:6" ht="15" customHeight="1">
      <c r="A45" s="80">
        <v>37</v>
      </c>
      <c r="B45" s="81">
        <v>42185</v>
      </c>
      <c r="C45" s="82">
        <v>5562</v>
      </c>
      <c r="D45" s="82" t="s">
        <v>116</v>
      </c>
      <c r="E45" s="83" t="s">
        <v>117</v>
      </c>
      <c r="F45" s="85">
        <v>546</v>
      </c>
    </row>
    <row r="46" spans="1:6" ht="15" customHeight="1">
      <c r="A46" s="80">
        <v>38</v>
      </c>
      <c r="B46" s="81">
        <v>42185</v>
      </c>
      <c r="C46" s="82">
        <v>5564</v>
      </c>
      <c r="D46" s="82" t="s">
        <v>116</v>
      </c>
      <c r="E46" s="83" t="s">
        <v>117</v>
      </c>
      <c r="F46" s="85">
        <v>731</v>
      </c>
    </row>
    <row r="47" spans="1:6" ht="15" customHeight="1">
      <c r="A47" s="80">
        <v>39</v>
      </c>
      <c r="B47" s="81">
        <v>42185</v>
      </c>
      <c r="C47" s="82">
        <v>5566</v>
      </c>
      <c r="D47" s="82" t="s">
        <v>116</v>
      </c>
      <c r="E47" s="83" t="s">
        <v>117</v>
      </c>
      <c r="F47" s="85">
        <v>895</v>
      </c>
    </row>
    <row r="48" spans="1:6" ht="15" customHeight="1">
      <c r="A48" s="80">
        <v>40</v>
      </c>
      <c r="B48" s="81">
        <v>42186</v>
      </c>
      <c r="C48" s="82">
        <v>5611</v>
      </c>
      <c r="D48" s="82" t="s">
        <v>116</v>
      </c>
      <c r="E48" s="83" t="s">
        <v>125</v>
      </c>
      <c r="F48" s="85">
        <v>200</v>
      </c>
    </row>
    <row r="49" spans="1:6" ht="15" customHeight="1">
      <c r="A49" s="80">
        <v>41</v>
      </c>
      <c r="B49" s="81">
        <v>42186</v>
      </c>
      <c r="C49" s="82">
        <v>5627</v>
      </c>
      <c r="D49" s="82" t="s">
        <v>116</v>
      </c>
      <c r="E49" s="83" t="s">
        <v>126</v>
      </c>
      <c r="F49" s="85">
        <v>3500</v>
      </c>
    </row>
    <row r="50" spans="1:6" ht="15" customHeight="1">
      <c r="A50" s="80">
        <v>42</v>
      </c>
      <c r="B50" s="81">
        <v>42186</v>
      </c>
      <c r="C50" s="82">
        <v>5628</v>
      </c>
      <c r="D50" s="82" t="s">
        <v>116</v>
      </c>
      <c r="E50" s="83" t="s">
        <v>127</v>
      </c>
      <c r="F50" s="85">
        <v>250</v>
      </c>
    </row>
    <row r="51" spans="1:6" ht="15" customHeight="1">
      <c r="A51" s="80">
        <v>43</v>
      </c>
      <c r="B51" s="81">
        <v>42186</v>
      </c>
      <c r="C51" s="82">
        <v>5633</v>
      </c>
      <c r="D51" s="82" t="s">
        <v>116</v>
      </c>
      <c r="E51" s="83" t="s">
        <v>128</v>
      </c>
      <c r="F51" s="85">
        <v>4000</v>
      </c>
    </row>
    <row r="52" spans="1:6" ht="15" customHeight="1">
      <c r="A52" s="80">
        <v>44</v>
      </c>
      <c r="B52" s="81">
        <v>42186</v>
      </c>
      <c r="C52" s="82">
        <v>5637</v>
      </c>
      <c r="D52" s="82" t="s">
        <v>116</v>
      </c>
      <c r="E52" s="83" t="s">
        <v>129</v>
      </c>
      <c r="F52" s="85">
        <v>212.2</v>
      </c>
    </row>
    <row r="53" spans="1:6" ht="15" customHeight="1">
      <c r="A53" s="80">
        <v>45</v>
      </c>
      <c r="B53" s="81">
        <v>42186</v>
      </c>
      <c r="C53" s="82">
        <v>5635</v>
      </c>
      <c r="D53" s="82" t="s">
        <v>116</v>
      </c>
      <c r="E53" s="83" t="s">
        <v>130</v>
      </c>
      <c r="F53" s="85">
        <v>10207.59</v>
      </c>
    </row>
    <row r="54" spans="1:6" ht="15" customHeight="1">
      <c r="A54" s="80">
        <v>46</v>
      </c>
      <c r="B54" s="81">
        <v>42186</v>
      </c>
      <c r="C54" s="82">
        <v>5629</v>
      </c>
      <c r="D54" s="82" t="s">
        <v>116</v>
      </c>
      <c r="E54" s="83" t="s">
        <v>131</v>
      </c>
      <c r="F54" s="85">
        <v>5200</v>
      </c>
    </row>
    <row r="55" spans="1:6" ht="15" customHeight="1">
      <c r="A55" s="80">
        <v>47</v>
      </c>
      <c r="B55" s="81">
        <v>42187</v>
      </c>
      <c r="C55" s="82">
        <v>5642</v>
      </c>
      <c r="D55" s="82" t="s">
        <v>132</v>
      </c>
      <c r="E55" s="83" t="s">
        <v>133</v>
      </c>
      <c r="F55" s="85">
        <v>1000</v>
      </c>
    </row>
    <row r="56" spans="1:6" ht="15" customHeight="1">
      <c r="A56" s="80">
        <v>48</v>
      </c>
      <c r="B56" s="81">
        <v>42187</v>
      </c>
      <c r="C56" s="82">
        <v>5643</v>
      </c>
      <c r="D56" s="82" t="s">
        <v>132</v>
      </c>
      <c r="E56" s="83" t="s">
        <v>134</v>
      </c>
      <c r="F56" s="85">
        <v>500</v>
      </c>
    </row>
    <row r="57" spans="1:6" ht="15" customHeight="1">
      <c r="A57" s="80">
        <v>49</v>
      </c>
      <c r="B57" s="81">
        <v>42187</v>
      </c>
      <c r="C57" s="82">
        <v>5644</v>
      </c>
      <c r="D57" s="82" t="s">
        <v>132</v>
      </c>
      <c r="E57" s="83" t="s">
        <v>134</v>
      </c>
      <c r="F57" s="85">
        <v>500</v>
      </c>
    </row>
    <row r="58" spans="1:6" ht="15" customHeight="1">
      <c r="A58" s="80">
        <v>50</v>
      </c>
      <c r="B58" s="81">
        <v>42187</v>
      </c>
      <c r="C58" s="82">
        <v>5640</v>
      </c>
      <c r="D58" s="82" t="s">
        <v>122</v>
      </c>
      <c r="E58" s="83" t="s">
        <v>135</v>
      </c>
      <c r="F58" s="85">
        <v>5116.64</v>
      </c>
    </row>
    <row r="59" spans="1:6" ht="15" customHeight="1">
      <c r="A59" s="80">
        <v>51</v>
      </c>
      <c r="B59" s="81">
        <v>42187</v>
      </c>
      <c r="C59" s="82">
        <v>5636</v>
      </c>
      <c r="D59" s="82" t="s">
        <v>116</v>
      </c>
      <c r="E59" s="83" t="s">
        <v>136</v>
      </c>
      <c r="F59" s="85">
        <v>660</v>
      </c>
    </row>
    <row r="60" spans="1:6" ht="15" customHeight="1">
      <c r="A60" s="80">
        <v>52</v>
      </c>
      <c r="B60" s="81">
        <v>42187</v>
      </c>
      <c r="C60" s="82">
        <v>5646</v>
      </c>
      <c r="D60" s="82" t="s">
        <v>116</v>
      </c>
      <c r="E60" s="83" t="s">
        <v>137</v>
      </c>
      <c r="F60" s="85">
        <v>8401.38</v>
      </c>
    </row>
    <row r="61" spans="1:6" ht="15" customHeight="1">
      <c r="A61" s="80">
        <v>53</v>
      </c>
      <c r="B61" s="81">
        <v>42187</v>
      </c>
      <c r="C61" s="82">
        <v>5650</v>
      </c>
      <c r="D61" s="82" t="s">
        <v>122</v>
      </c>
      <c r="E61" s="83" t="s">
        <v>138</v>
      </c>
      <c r="F61" s="85">
        <v>37</v>
      </c>
    </row>
    <row r="62" spans="1:6" ht="15" customHeight="1">
      <c r="A62" s="80">
        <v>54</v>
      </c>
      <c r="B62" s="81">
        <v>42188</v>
      </c>
      <c r="C62" s="82">
        <v>5657</v>
      </c>
      <c r="D62" s="82" t="s">
        <v>139</v>
      </c>
      <c r="E62" s="83" t="s">
        <v>140</v>
      </c>
      <c r="F62" s="85">
        <v>100</v>
      </c>
    </row>
    <row r="63" spans="1:6" ht="15" customHeight="1">
      <c r="A63" s="80">
        <v>55</v>
      </c>
      <c r="B63" s="81">
        <v>42188</v>
      </c>
      <c r="C63" s="82">
        <v>5658</v>
      </c>
      <c r="D63" s="82" t="s">
        <v>139</v>
      </c>
      <c r="E63" s="83" t="s">
        <v>141</v>
      </c>
      <c r="F63" s="85">
        <v>50</v>
      </c>
    </row>
    <row r="64" spans="1:6" ht="15" customHeight="1">
      <c r="A64" s="80">
        <v>56</v>
      </c>
      <c r="B64" s="81">
        <v>42188</v>
      </c>
      <c r="C64" s="82">
        <v>5665</v>
      </c>
      <c r="D64" s="82" t="s">
        <v>139</v>
      </c>
      <c r="E64" s="83" t="s">
        <v>142</v>
      </c>
      <c r="F64" s="85">
        <v>50</v>
      </c>
    </row>
    <row r="65" spans="1:6" ht="15" customHeight="1">
      <c r="A65" s="80">
        <v>57</v>
      </c>
      <c r="B65" s="81">
        <v>42188</v>
      </c>
      <c r="C65" s="82">
        <v>5660</v>
      </c>
      <c r="D65" s="82" t="s">
        <v>139</v>
      </c>
      <c r="E65" s="83" t="s">
        <v>143</v>
      </c>
      <c r="F65" s="85">
        <v>100</v>
      </c>
    </row>
    <row r="66" spans="1:6" ht="15" customHeight="1">
      <c r="A66" s="80">
        <v>58</v>
      </c>
      <c r="B66" s="81">
        <v>42188</v>
      </c>
      <c r="C66" s="82">
        <v>5659</v>
      </c>
      <c r="D66" s="82" t="s">
        <v>139</v>
      </c>
      <c r="E66" s="83" t="s">
        <v>144</v>
      </c>
      <c r="F66" s="85">
        <v>100</v>
      </c>
    </row>
    <row r="67" spans="1:6" ht="15" customHeight="1">
      <c r="A67" s="80">
        <v>59</v>
      </c>
      <c r="B67" s="81">
        <v>42188</v>
      </c>
      <c r="C67" s="82">
        <v>5667</v>
      </c>
      <c r="D67" s="82" t="s">
        <v>139</v>
      </c>
      <c r="E67" s="83" t="s">
        <v>145</v>
      </c>
      <c r="F67" s="85">
        <v>20</v>
      </c>
    </row>
    <row r="68" spans="1:6" ht="15" customHeight="1">
      <c r="A68" s="80">
        <v>60</v>
      </c>
      <c r="B68" s="81">
        <v>42188</v>
      </c>
      <c r="C68" s="82">
        <v>5669</v>
      </c>
      <c r="D68" s="82" t="s">
        <v>139</v>
      </c>
      <c r="E68" s="83" t="s">
        <v>146</v>
      </c>
      <c r="F68" s="85">
        <v>20</v>
      </c>
    </row>
    <row r="69" spans="1:6" ht="15" customHeight="1">
      <c r="A69" s="80">
        <v>61</v>
      </c>
      <c r="B69" s="81">
        <v>42188</v>
      </c>
      <c r="C69" s="82">
        <v>5671</v>
      </c>
      <c r="D69" s="82" t="s">
        <v>139</v>
      </c>
      <c r="E69" s="83" t="s">
        <v>147</v>
      </c>
      <c r="F69" s="85">
        <v>250</v>
      </c>
    </row>
    <row r="70" spans="1:6" ht="15" customHeight="1">
      <c r="A70" s="80">
        <v>62</v>
      </c>
      <c r="B70" s="81">
        <v>42188</v>
      </c>
      <c r="C70" s="82">
        <v>5680</v>
      </c>
      <c r="D70" s="82" t="s">
        <v>116</v>
      </c>
      <c r="E70" s="83" t="s">
        <v>148</v>
      </c>
      <c r="F70" s="85">
        <v>8424.2</v>
      </c>
    </row>
    <row r="71" spans="1:6" ht="15" customHeight="1">
      <c r="A71" s="80">
        <v>63</v>
      </c>
      <c r="B71" s="81">
        <v>42188</v>
      </c>
      <c r="C71" s="82">
        <v>5682</v>
      </c>
      <c r="D71" s="82" t="s">
        <v>122</v>
      </c>
      <c r="E71" s="83" t="s">
        <v>149</v>
      </c>
      <c r="F71" s="85">
        <v>500</v>
      </c>
    </row>
    <row r="72" spans="1:6" ht="15" customHeight="1">
      <c r="A72" s="80">
        <v>64</v>
      </c>
      <c r="B72" s="81">
        <v>42188</v>
      </c>
      <c r="C72" s="82">
        <v>5679</v>
      </c>
      <c r="D72" s="82" t="s">
        <v>116</v>
      </c>
      <c r="E72" s="83" t="s">
        <v>150</v>
      </c>
      <c r="F72" s="85">
        <v>500</v>
      </c>
    </row>
    <row r="73" spans="1:6" ht="15" customHeight="1">
      <c r="A73" s="80">
        <v>65</v>
      </c>
      <c r="B73" s="81">
        <v>42188</v>
      </c>
      <c r="C73" s="82">
        <v>5655</v>
      </c>
      <c r="D73" s="82" t="s">
        <v>151</v>
      </c>
      <c r="E73" s="83" t="s">
        <v>152</v>
      </c>
      <c r="F73" s="85">
        <v>600</v>
      </c>
    </row>
    <row r="74" spans="1:6" ht="15" customHeight="1">
      <c r="A74" s="80">
        <v>66</v>
      </c>
      <c r="B74" s="81">
        <v>42188</v>
      </c>
      <c r="C74" s="82">
        <v>5672</v>
      </c>
      <c r="D74" s="82" t="s">
        <v>139</v>
      </c>
      <c r="E74" s="83" t="s">
        <v>153</v>
      </c>
      <c r="F74" s="85">
        <v>50</v>
      </c>
    </row>
    <row r="75" spans="1:6" ht="15" customHeight="1">
      <c r="A75" s="80">
        <v>67</v>
      </c>
      <c r="B75" s="81">
        <v>42188</v>
      </c>
      <c r="C75" s="82">
        <v>5666</v>
      </c>
      <c r="D75" s="82" t="s">
        <v>139</v>
      </c>
      <c r="E75" s="83" t="s">
        <v>154</v>
      </c>
      <c r="F75" s="85">
        <v>100</v>
      </c>
    </row>
    <row r="76" spans="1:6" ht="15" customHeight="1">
      <c r="A76" s="80">
        <v>68</v>
      </c>
      <c r="B76" s="81">
        <v>42188</v>
      </c>
      <c r="C76" s="82">
        <v>5668</v>
      </c>
      <c r="D76" s="82" t="s">
        <v>139</v>
      </c>
      <c r="E76" s="83" t="s">
        <v>155</v>
      </c>
      <c r="F76" s="85">
        <v>20</v>
      </c>
    </row>
    <row r="77" spans="1:6" ht="15" customHeight="1">
      <c r="A77" s="80">
        <v>69</v>
      </c>
      <c r="B77" s="81">
        <v>42188</v>
      </c>
      <c r="C77" s="82">
        <v>5670</v>
      </c>
      <c r="D77" s="82" t="s">
        <v>139</v>
      </c>
      <c r="E77" s="83" t="s">
        <v>156</v>
      </c>
      <c r="F77" s="85">
        <v>30</v>
      </c>
    </row>
    <row r="78" spans="1:6" ht="15" customHeight="1">
      <c r="A78" s="80">
        <v>70</v>
      </c>
      <c r="B78" s="81">
        <v>42188</v>
      </c>
      <c r="C78" s="82">
        <v>5683</v>
      </c>
      <c r="D78" s="82" t="s">
        <v>122</v>
      </c>
      <c r="E78" s="83" t="s">
        <v>157</v>
      </c>
      <c r="F78" s="85">
        <v>700</v>
      </c>
    </row>
    <row r="79" spans="1:6" ht="15" customHeight="1">
      <c r="A79" s="80">
        <v>71</v>
      </c>
      <c r="B79" s="81">
        <v>42188</v>
      </c>
      <c r="C79" s="82">
        <v>5649</v>
      </c>
      <c r="D79" s="82" t="s">
        <v>116</v>
      </c>
      <c r="E79" s="83" t="s">
        <v>158</v>
      </c>
      <c r="F79" s="85">
        <v>2037.5</v>
      </c>
    </row>
    <row r="80" spans="1:6" ht="15" customHeight="1">
      <c r="A80" s="80">
        <v>72</v>
      </c>
      <c r="B80" s="81">
        <v>42188</v>
      </c>
      <c r="C80" s="82">
        <v>5651</v>
      </c>
      <c r="D80" s="82" t="s">
        <v>122</v>
      </c>
      <c r="E80" s="83" t="s">
        <v>159</v>
      </c>
      <c r="F80" s="85">
        <v>11880</v>
      </c>
    </row>
    <row r="81" spans="1:6" ht="15" customHeight="1">
      <c r="A81" s="80">
        <v>73</v>
      </c>
      <c r="B81" s="81">
        <v>42188</v>
      </c>
      <c r="C81" s="82">
        <v>5652</v>
      </c>
      <c r="D81" s="82" t="s">
        <v>116</v>
      </c>
      <c r="E81" s="83" t="s">
        <v>160</v>
      </c>
      <c r="F81" s="85">
        <v>3000</v>
      </c>
    </row>
    <row r="82" spans="1:6" ht="15" customHeight="1">
      <c r="A82" s="80">
        <v>74</v>
      </c>
      <c r="B82" s="81">
        <v>42188</v>
      </c>
      <c r="C82" s="82">
        <v>5653</v>
      </c>
      <c r="D82" s="82" t="s">
        <v>116</v>
      </c>
      <c r="E82" s="83" t="s">
        <v>161</v>
      </c>
      <c r="F82" s="85">
        <v>500</v>
      </c>
    </row>
    <row r="83" spans="1:6" ht="15" customHeight="1">
      <c r="A83" s="80">
        <v>75</v>
      </c>
      <c r="B83" s="81">
        <v>42188</v>
      </c>
      <c r="C83" s="82">
        <v>5656</v>
      </c>
      <c r="D83" s="82" t="s">
        <v>116</v>
      </c>
      <c r="E83" s="83" t="s">
        <v>162</v>
      </c>
      <c r="F83" s="85">
        <v>200</v>
      </c>
    </row>
    <row r="84" spans="1:6" ht="15" customHeight="1">
      <c r="A84" s="80">
        <v>76</v>
      </c>
      <c r="B84" s="81">
        <v>42188</v>
      </c>
      <c r="C84" s="82">
        <v>5663</v>
      </c>
      <c r="D84" s="82" t="s">
        <v>139</v>
      </c>
      <c r="E84" s="83" t="s">
        <v>163</v>
      </c>
      <c r="F84" s="85">
        <v>350</v>
      </c>
    </row>
    <row r="85" spans="1:6" ht="15" customHeight="1">
      <c r="A85" s="80">
        <v>77</v>
      </c>
      <c r="B85" s="81">
        <v>42188</v>
      </c>
      <c r="C85" s="82">
        <v>5662</v>
      </c>
      <c r="D85" s="82" t="s">
        <v>139</v>
      </c>
      <c r="E85" s="83" t="s">
        <v>164</v>
      </c>
      <c r="F85" s="85">
        <v>200</v>
      </c>
    </row>
    <row r="86" spans="1:6" ht="15" customHeight="1">
      <c r="A86" s="80">
        <v>78</v>
      </c>
      <c r="B86" s="81">
        <v>42188</v>
      </c>
      <c r="C86" s="82">
        <v>5661</v>
      </c>
      <c r="D86" s="82" t="s">
        <v>139</v>
      </c>
      <c r="E86" s="83" t="s">
        <v>165</v>
      </c>
      <c r="F86" s="85">
        <v>200</v>
      </c>
    </row>
    <row r="87" spans="1:6" ht="15" customHeight="1">
      <c r="A87" s="80">
        <v>79</v>
      </c>
      <c r="B87" s="81">
        <v>42188</v>
      </c>
      <c r="C87" s="82">
        <v>5664</v>
      </c>
      <c r="D87" s="82" t="s">
        <v>139</v>
      </c>
      <c r="E87" s="83" t="s">
        <v>166</v>
      </c>
      <c r="F87" s="85">
        <v>100</v>
      </c>
    </row>
    <row r="88" spans="1:6" ht="15" customHeight="1">
      <c r="A88" s="80">
        <v>80</v>
      </c>
      <c r="B88" s="81">
        <v>42188</v>
      </c>
      <c r="C88" s="82">
        <v>5673</v>
      </c>
      <c r="D88" s="82" t="s">
        <v>139</v>
      </c>
      <c r="E88" s="83" t="s">
        <v>167</v>
      </c>
      <c r="F88" s="85">
        <v>20</v>
      </c>
    </row>
    <row r="89" spans="1:6" ht="15" customHeight="1">
      <c r="A89" s="80">
        <v>81</v>
      </c>
      <c r="B89" s="81">
        <v>42188</v>
      </c>
      <c r="C89" s="82">
        <v>5677</v>
      </c>
      <c r="D89" s="82" t="s">
        <v>116</v>
      </c>
      <c r="E89" s="83" t="s">
        <v>150</v>
      </c>
      <c r="F89" s="85">
        <v>500</v>
      </c>
    </row>
    <row r="90" spans="1:6" ht="15" customHeight="1">
      <c r="A90" s="80">
        <v>82</v>
      </c>
      <c r="B90" s="81">
        <v>42188</v>
      </c>
      <c r="C90" s="82">
        <v>5681</v>
      </c>
      <c r="D90" s="82" t="s">
        <v>122</v>
      </c>
      <c r="E90" s="83" t="s">
        <v>168</v>
      </c>
      <c r="F90" s="85">
        <v>7601.04</v>
      </c>
    </row>
    <row r="91" spans="1:6" ht="15" customHeight="1">
      <c r="A91" s="80">
        <v>83</v>
      </c>
      <c r="B91" s="81">
        <v>42188</v>
      </c>
      <c r="C91" s="82">
        <v>5648</v>
      </c>
      <c r="D91" s="82" t="s">
        <v>122</v>
      </c>
      <c r="E91" s="83" t="s">
        <v>169</v>
      </c>
      <c r="F91" s="85">
        <v>100</v>
      </c>
    </row>
    <row r="92" spans="1:6" ht="15" customHeight="1">
      <c r="A92" s="76" t="s">
        <v>170</v>
      </c>
      <c r="B92" s="80"/>
      <c r="C92" s="87"/>
      <c r="D92" s="88"/>
      <c r="E92" s="83"/>
      <c r="F92" s="89">
        <f>SUM(F9:F91)</f>
        <v>161698.06</v>
      </c>
    </row>
    <row r="93" ht="14.25" customHeight="1"/>
    <row r="94" ht="14.25" customHeight="1"/>
    <row r="96" ht="14.25" customHeight="1"/>
    <row r="97" ht="14.25" customHeight="1"/>
    <row r="98" ht="14.25" customHeight="1"/>
    <row r="99" ht="14.25" customHeight="1"/>
    <row r="101" ht="14.25" customHeight="1"/>
    <row r="108" ht="14.25" customHeight="1"/>
    <row r="111" ht="14.25" customHeight="1"/>
    <row r="125" ht="14.2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3" sqref="C23"/>
    </sheetView>
  </sheetViews>
  <sheetFormatPr defaultColWidth="9.140625" defaultRowHeight="12.75" customHeight="1"/>
  <cols>
    <col min="1" max="1" width="8.28125" style="70" customWidth="1"/>
    <col min="2" max="2" width="15.140625" style="70" customWidth="1"/>
    <col min="3" max="3" width="12.8515625" style="70" customWidth="1"/>
    <col min="4" max="4" width="25.00390625" style="70" customWidth="1"/>
    <col min="5" max="5" width="51.421875" style="70" customWidth="1"/>
    <col min="6" max="6" width="15.00390625" style="70" customWidth="1"/>
    <col min="7" max="16384" width="9.140625" style="70" customWidth="1"/>
  </cols>
  <sheetData>
    <row r="1" spans="1:6" ht="12.75" customHeight="1">
      <c r="A1" s="71" t="s">
        <v>108</v>
      </c>
      <c r="B1" s="72"/>
      <c r="C1" s="73"/>
      <c r="D1" s="73"/>
      <c r="E1" s="72"/>
      <c r="F1" s="72"/>
    </row>
    <row r="2" spans="2:6" ht="12.75" customHeight="1">
      <c r="B2" s="72"/>
      <c r="C2" s="72"/>
      <c r="D2" s="72"/>
      <c r="E2" s="72"/>
      <c r="F2" s="72"/>
    </row>
    <row r="3" spans="1:6" ht="12.75" customHeight="1">
      <c r="A3" s="71" t="s">
        <v>109</v>
      </c>
      <c r="B3" s="73"/>
      <c r="C3" s="72"/>
      <c r="D3" s="73"/>
      <c r="E3" s="74"/>
      <c r="F3" s="72"/>
    </row>
    <row r="4" spans="1:6" ht="12.75" customHeight="1">
      <c r="A4" s="71" t="s">
        <v>171</v>
      </c>
      <c r="B4" s="73"/>
      <c r="C4" s="72"/>
      <c r="D4" s="73"/>
      <c r="E4" s="72"/>
      <c r="F4" s="73"/>
    </row>
    <row r="5" spans="1:6" ht="12.75" customHeight="1">
      <c r="A5" s="72"/>
      <c r="B5" s="73"/>
      <c r="C5" s="72"/>
      <c r="D5" s="72"/>
      <c r="E5" s="72"/>
      <c r="F5" s="72"/>
    </row>
    <row r="6" spans="1:6" ht="12.75" customHeight="1">
      <c r="A6" s="72"/>
      <c r="B6" s="75"/>
      <c r="C6" s="4" t="s">
        <v>2</v>
      </c>
      <c r="D6" s="5" t="s">
        <v>3</v>
      </c>
      <c r="E6" s="72"/>
      <c r="F6" s="72"/>
    </row>
    <row r="7" spans="1:6" ht="12.75" customHeight="1">
      <c r="A7" s="72"/>
      <c r="B7" s="72"/>
      <c r="C7" s="72"/>
      <c r="D7" s="72"/>
      <c r="E7" s="72"/>
      <c r="F7" s="72"/>
    </row>
    <row r="8" spans="1:6" ht="51" customHeight="1">
      <c r="A8" s="76" t="s">
        <v>4</v>
      </c>
      <c r="B8" s="76" t="s">
        <v>5</v>
      </c>
      <c r="C8" s="90" t="s">
        <v>6</v>
      </c>
      <c r="D8" s="76" t="s">
        <v>111</v>
      </c>
      <c r="E8" s="76" t="s">
        <v>112</v>
      </c>
      <c r="F8" s="91" t="s">
        <v>113</v>
      </c>
    </row>
    <row r="9" spans="1:6" ht="15" customHeight="1">
      <c r="A9" s="82">
        <v>1</v>
      </c>
      <c r="B9" s="81">
        <v>42185</v>
      </c>
      <c r="C9" s="82">
        <v>5605</v>
      </c>
      <c r="D9" s="82" t="s">
        <v>116</v>
      </c>
      <c r="E9" s="83" t="s">
        <v>172</v>
      </c>
      <c r="F9" s="84">
        <v>12769.89</v>
      </c>
    </row>
    <row r="10" spans="1:6" ht="15" customHeight="1">
      <c r="A10" s="82">
        <v>2</v>
      </c>
      <c r="B10" s="81">
        <v>42185</v>
      </c>
      <c r="C10" s="82">
        <v>5586</v>
      </c>
      <c r="D10" s="82" t="s">
        <v>173</v>
      </c>
      <c r="E10" s="83" t="s">
        <v>174</v>
      </c>
      <c r="F10" s="84">
        <v>16639.95</v>
      </c>
    </row>
    <row r="11" spans="1:6" ht="15" customHeight="1">
      <c r="A11" s="82">
        <v>3</v>
      </c>
      <c r="B11" s="81">
        <v>42185</v>
      </c>
      <c r="C11" s="82">
        <v>5607</v>
      </c>
      <c r="D11" s="82" t="s">
        <v>116</v>
      </c>
      <c r="E11" s="83" t="s">
        <v>175</v>
      </c>
      <c r="F11" s="84">
        <v>32000</v>
      </c>
    </row>
    <row r="12" spans="1:6" ht="15" customHeight="1">
      <c r="A12" s="82">
        <v>4</v>
      </c>
      <c r="B12" s="81">
        <v>42186</v>
      </c>
      <c r="C12" s="82">
        <v>5634</v>
      </c>
      <c r="D12" s="82" t="s">
        <v>116</v>
      </c>
      <c r="E12" s="83" t="s">
        <v>176</v>
      </c>
      <c r="F12" s="84">
        <v>45000</v>
      </c>
    </row>
    <row r="13" spans="1:6" ht="15" customHeight="1">
      <c r="A13" s="82">
        <v>5</v>
      </c>
      <c r="B13" s="81">
        <v>42186</v>
      </c>
      <c r="C13" s="82">
        <v>5616</v>
      </c>
      <c r="D13" s="82" t="s">
        <v>116</v>
      </c>
      <c r="E13" s="83" t="s">
        <v>177</v>
      </c>
      <c r="F13" s="85">
        <v>8454.92</v>
      </c>
    </row>
    <row r="14" spans="1:6" ht="15" customHeight="1">
      <c r="A14" s="82">
        <v>6</v>
      </c>
      <c r="B14" s="81">
        <v>42186</v>
      </c>
      <c r="C14" s="82">
        <v>5615</v>
      </c>
      <c r="D14" s="82" t="s">
        <v>116</v>
      </c>
      <c r="E14" s="83" t="s">
        <v>177</v>
      </c>
      <c r="F14" s="92">
        <v>3623.54</v>
      </c>
    </row>
    <row r="15" spans="1:6" ht="15" customHeight="1">
      <c r="A15" s="82">
        <v>7</v>
      </c>
      <c r="B15" s="81">
        <v>42186</v>
      </c>
      <c r="C15" s="82">
        <v>5614</v>
      </c>
      <c r="D15" s="82" t="s">
        <v>122</v>
      </c>
      <c r="E15" s="83" t="s">
        <v>177</v>
      </c>
      <c r="F15" s="92">
        <v>7247.07</v>
      </c>
    </row>
    <row r="16" spans="1:6" ht="15" customHeight="1">
      <c r="A16" s="82">
        <v>8</v>
      </c>
      <c r="B16" s="81">
        <v>42186</v>
      </c>
      <c r="C16" s="82">
        <v>5613</v>
      </c>
      <c r="D16" s="82" t="s">
        <v>116</v>
      </c>
      <c r="E16" s="83" t="s">
        <v>177</v>
      </c>
      <c r="F16" s="92">
        <v>8052.3</v>
      </c>
    </row>
    <row r="17" spans="1:6" ht="15" customHeight="1">
      <c r="A17" s="82">
        <v>9</v>
      </c>
      <c r="B17" s="81">
        <v>42186</v>
      </c>
      <c r="C17" s="82">
        <v>5612</v>
      </c>
      <c r="D17" s="82" t="s">
        <v>122</v>
      </c>
      <c r="E17" s="83" t="s">
        <v>177</v>
      </c>
      <c r="F17" s="92">
        <v>3623.54</v>
      </c>
    </row>
    <row r="18" spans="1:6" ht="15" customHeight="1">
      <c r="A18" s="82">
        <v>10</v>
      </c>
      <c r="B18" s="81">
        <v>42188</v>
      </c>
      <c r="C18" s="82">
        <v>5678</v>
      </c>
      <c r="D18" s="82" t="s">
        <v>116</v>
      </c>
      <c r="E18" s="83" t="s">
        <v>177</v>
      </c>
      <c r="F18" s="92">
        <v>1241.78</v>
      </c>
    </row>
    <row r="19" spans="1:6" ht="15" customHeight="1">
      <c r="A19" s="82">
        <v>11</v>
      </c>
      <c r="B19" s="81">
        <v>42188</v>
      </c>
      <c r="C19" s="82">
        <v>5676</v>
      </c>
      <c r="D19" s="82" t="s">
        <v>116</v>
      </c>
      <c r="E19" s="83" t="s">
        <v>177</v>
      </c>
      <c r="F19" s="92">
        <v>1241.78</v>
      </c>
    </row>
    <row r="20" spans="1:6" ht="15" customHeight="1">
      <c r="A20" s="82">
        <v>12</v>
      </c>
      <c r="B20" s="81">
        <v>42188</v>
      </c>
      <c r="C20" s="82">
        <v>5654</v>
      </c>
      <c r="D20" s="82" t="s">
        <v>151</v>
      </c>
      <c r="E20" s="83" t="s">
        <v>178</v>
      </c>
      <c r="F20" s="92">
        <v>28796.73</v>
      </c>
    </row>
    <row r="21" spans="1:6" ht="15.75" customHeight="1">
      <c r="A21" s="93" t="s">
        <v>170</v>
      </c>
      <c r="B21" s="94"/>
      <c r="C21" s="94"/>
      <c r="D21" s="94"/>
      <c r="E21" s="94"/>
      <c r="F21" s="95">
        <f>SUM(F9:F20)</f>
        <v>168691.5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4.25" customHeight="1"/>
    <row r="85" ht="14.25" customHeight="1"/>
    <row r="86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2015-07-07T12:33:07Z</cp:lastPrinted>
  <dcterms:created xsi:type="dcterms:W3CDTF">2012-03-07T09:17:22Z</dcterms:created>
  <dcterms:modified xsi:type="dcterms:W3CDTF">2015-07-07T12:33:17Z</dcterms:modified>
  <cp:category/>
  <cp:version/>
  <cp:contentType/>
  <cp:contentStatus/>
  <cp:revision>6</cp:revision>
</cp:coreProperties>
</file>