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materiale" sheetId="1" r:id="rId1"/>
    <sheet name="proiecte 58" sheetId="2" r:id="rId2"/>
    <sheet name="investitii" sheetId="3" r:id="rId3"/>
    <sheet name="juridice" sheetId="4" r:id="rId4"/>
    <sheet name="despagubiri" sheetId="5" r:id="rId5"/>
    <sheet name="active financ.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<sst xmlns="http://schemas.openxmlformats.org/spreadsheetml/2006/main" count="368" uniqueCount="110">
  <si>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</si>
  <si>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</si>
  <si>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</si>
  <si>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</si>
  <si>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</si>
  <si>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</si>
  <si>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</si>
  <si>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</si>
  <si>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</si>
  <si>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</si>
  <si>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</si>
  <si>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</si>
  <si>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</si>
  <si>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</si>
  <si>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</si>
  <si>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</si>
  <si>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</si>
  <si>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</si>
  <si>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</si>
  <si>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</si>
  <si>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</si>
  <si>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</si>
  <si>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</si>
  <si>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</si>
  <si>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</si>
  <si>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</si>
  <si>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</si>
  <si>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</si>
  <si>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14,06,2022</t>
  </si>
  <si>
    <t>easy data integration</t>
  </si>
  <si>
    <t>servicii</t>
  </si>
  <si>
    <t>omnitech electroic</t>
  </si>
  <si>
    <t xml:space="preserve">best auto </t>
  </si>
  <si>
    <t>mf</t>
  </si>
  <si>
    <t>comision</t>
  </si>
  <si>
    <t>15,06,2022</t>
  </si>
  <si>
    <t>office more</t>
  </si>
  <si>
    <t>materiale</t>
  </si>
  <si>
    <t>orange romania</t>
  </si>
  <si>
    <t>servicii telefonie fixa</t>
  </si>
  <si>
    <t>tva refinitiv</t>
  </si>
  <si>
    <t>alimentare refinitiv</t>
  </si>
  <si>
    <t>tva bloomberg</t>
  </si>
  <si>
    <t>alimentare bloomberg</t>
  </si>
  <si>
    <t>nesty auto</t>
  </si>
  <si>
    <t>revizie auto</t>
  </si>
  <si>
    <t>reparatii auto</t>
  </si>
  <si>
    <t>16,06,2022</t>
  </si>
  <si>
    <t>rosal grup</t>
  </si>
  <si>
    <t>salubritate</t>
  </si>
  <si>
    <t>dgrfp bnrasov</t>
  </si>
  <si>
    <t>servicii telecomunicatii</t>
  </si>
  <si>
    <t>tva fti</t>
  </si>
  <si>
    <t>tva swift</t>
  </si>
  <si>
    <t>alimentare swift</t>
  </si>
  <si>
    <t>alimentare fti</t>
  </si>
  <si>
    <t>anaf</t>
  </si>
  <si>
    <t>munbroch</t>
  </si>
  <si>
    <t>olimpic</t>
  </si>
  <si>
    <t>bilet avion</t>
  </si>
  <si>
    <t>17,06,2022</t>
  </si>
  <si>
    <t>en el</t>
  </si>
  <si>
    <t>omv petrom</t>
  </si>
  <si>
    <t>carburanti</t>
  </si>
  <si>
    <t>logika</t>
  </si>
  <si>
    <t>mentenanta</t>
  </si>
  <si>
    <t>servcicii</t>
  </si>
  <si>
    <t>socomat</t>
  </si>
  <si>
    <t>euro vial lighting</t>
  </si>
  <si>
    <t>coral clean serv</t>
  </si>
  <si>
    <t>olimpic international</t>
  </si>
  <si>
    <t>mmap</t>
  </si>
  <si>
    <t>tmau</t>
  </si>
  <si>
    <t>mediatrust</t>
  </si>
  <si>
    <t>abonament</t>
  </si>
  <si>
    <t>monitorul oficial</t>
  </si>
  <si>
    <t>publicari</t>
  </si>
  <si>
    <t>total</t>
  </si>
  <si>
    <t>14-17 iunie 2022</t>
  </si>
  <si>
    <t>salubrizare sector 5</t>
  </si>
  <si>
    <t>15.06.2022</t>
  </si>
  <si>
    <t>PERSOANA FIZICA</t>
  </si>
  <si>
    <t>despagubire CEDO</t>
  </si>
  <si>
    <t>16.06.2022</t>
  </si>
  <si>
    <t>PERSOANA JURIDICA</t>
  </si>
  <si>
    <t>cheltuieli judecata</t>
  </si>
  <si>
    <t>plata serv juridice si de reprezentare</t>
  </si>
  <si>
    <t>BUGET DE STAT</t>
  </si>
  <si>
    <t>TVA serv juridice si de reprezentare</t>
  </si>
  <si>
    <t>cheltuieli judecata si executare</t>
  </si>
  <si>
    <t>MFP</t>
  </si>
  <si>
    <t>alim cont pt plata serv juridice si de reprezentare</t>
  </si>
  <si>
    <t>cheltuieli judecata CEDO</t>
  </si>
  <si>
    <t>cheltuieli fotocopiere</t>
  </si>
  <si>
    <t>17.06.2022</t>
  </si>
  <si>
    <t>LOGIKA IT SOLUTIONS SRL</t>
  </si>
  <si>
    <t xml:space="preserve">fact 220238/26.05.2022-servicii mentenanta pt sistemul national de raportare Forexebug </t>
  </si>
  <si>
    <t>OP 7841</t>
  </si>
  <si>
    <t>BPT TRADUCERI SRL</t>
  </si>
  <si>
    <t>CEC 36</t>
  </si>
  <si>
    <t>ALIMENTARE CONT DEPLASARE INTERNA - PROIECT SIPOCA 449 - 58.02.01</t>
  </si>
  <si>
    <t>MF</t>
  </si>
  <si>
    <t>ALIMENTARE CONT DEPLASARE INTERNA - PROIECT SIPOCA 449 - 58.02.02</t>
  </si>
  <si>
    <t>CH ACHIZITIE SERVICII DE TRADUCERE - PROIECT UCAAPI 68071 - 58.33.02</t>
  </si>
  <si>
    <t>TITLUL 72 "ACTIVE FINANCIARE"</t>
  </si>
  <si>
    <t>14.06.2022</t>
  </si>
  <si>
    <t>OP 7754</t>
  </si>
  <si>
    <t>ALIMENTARE CONT CUMPARARE VALUTA BEI</t>
  </si>
  <si>
    <t>OP 7755</t>
  </si>
  <si>
    <t>ALIMENTARE CONT CUMPARARE VALUTA IFC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</si>
</sst>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09]d\-mmm\-yy;@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1"/>
      <name val="Arial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164" fontId="19" fillId="0" borderId="29" xfId="42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14" fontId="0" fillId="0" borderId="31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37" xfId="59" applyFont="1" applyFill="1" applyBorder="1" applyAlignment="1">
      <alignment horizontal="center"/>
      <protection/>
    </xf>
    <xf numFmtId="0" fontId="0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justify"/>
    </xf>
    <xf numFmtId="0" fontId="0" fillId="0" borderId="0" xfId="0" applyFont="1" applyAlignment="1">
      <alignment/>
    </xf>
    <xf numFmtId="0" fontId="24" fillId="0" borderId="38" xfId="59" applyFont="1" applyFill="1" applyBorder="1" applyAlignment="1">
      <alignment horizontal="center"/>
      <protection/>
    </xf>
    <xf numFmtId="168" fontId="25" fillId="0" borderId="39" xfId="0" applyNumberFormat="1" applyFont="1" applyBorder="1" applyAlignment="1">
      <alignment/>
    </xf>
    <xf numFmtId="0" fontId="24" fillId="0" borderId="40" xfId="59" applyFont="1" applyFill="1" applyBorder="1" applyAlignment="1">
      <alignment horizontal="center"/>
      <protection/>
    </xf>
    <xf numFmtId="0" fontId="0" fillId="0" borderId="41" xfId="0" applyFont="1" applyBorder="1" applyAlignment="1">
      <alignment horizontal="center"/>
    </xf>
    <xf numFmtId="0" fontId="24" fillId="0" borderId="41" xfId="59" applyFont="1" applyFill="1" applyBorder="1" applyAlignment="1">
      <alignment horizontal="center"/>
      <protection/>
    </xf>
    <xf numFmtId="0" fontId="24" fillId="0" borderId="41" xfId="0" applyFont="1" applyBorder="1" applyAlignment="1">
      <alignment horizontal="justify"/>
    </xf>
    <xf numFmtId="168" fontId="25" fillId="0" borderId="42" xfId="0" applyNumberFormat="1" applyFont="1" applyBorder="1" applyAlignment="1">
      <alignment/>
    </xf>
    <xf numFmtId="0" fontId="26" fillId="0" borderId="43" xfId="61" applyFont="1" applyFill="1" applyBorder="1" applyAlignment="1">
      <alignment/>
      <protection/>
    </xf>
    <xf numFmtId="0" fontId="24" fillId="0" borderId="44" xfId="61" applyFont="1" applyFill="1" applyBorder="1" applyAlignment="1">
      <alignment/>
      <protection/>
    </xf>
    <xf numFmtId="0" fontId="24" fillId="0" borderId="44" xfId="0" applyFont="1" applyBorder="1" applyAlignment="1">
      <alignment/>
    </xf>
    <xf numFmtId="168" fontId="27" fillId="0" borderId="45" xfId="61" applyNumberFormat="1" applyFont="1" applyFill="1" applyBorder="1" applyAlignment="1">
      <alignment horizontal="right"/>
      <protection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46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5" fillId="0" borderId="37" xfId="57" applyFont="1" applyFill="1" applyBorder="1" applyAlignment="1">
      <alignment horizontal="left"/>
      <protection/>
    </xf>
    <xf numFmtId="0" fontId="25" fillId="0" borderId="37" xfId="57" applyFont="1" applyFill="1" applyBorder="1" applyAlignment="1">
      <alignment horizontal="left" wrapText="1"/>
      <protection/>
    </xf>
    <xf numFmtId="0" fontId="25" fillId="0" borderId="37" xfId="57" applyFont="1" applyFill="1" applyBorder="1" applyAlignment="1">
      <alignment horizontal="center" wrapText="1"/>
      <protection/>
    </xf>
    <xf numFmtId="0" fontId="25" fillId="0" borderId="38" xfId="57" applyFont="1" applyFill="1" applyBorder="1" applyAlignment="1">
      <alignment horizontal="center"/>
      <protection/>
    </xf>
    <xf numFmtId="4" fontId="25" fillId="26" borderId="39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4" fontId="25" fillId="25" borderId="47" xfId="0" applyNumberFormat="1" applyFont="1" applyFill="1" applyBorder="1" applyAlignment="1">
      <alignment horizontal="center" vertical="center" wrapText="1"/>
    </xf>
    <xf numFmtId="0" fontId="25" fillId="25" borderId="47" xfId="0" applyFont="1" applyFill="1" applyBorder="1" applyAlignment="1">
      <alignment horizontal="center" vertical="center" wrapText="1"/>
    </xf>
    <xf numFmtId="0" fontId="25" fillId="25" borderId="47" xfId="0" applyFont="1" applyFill="1" applyBorder="1" applyAlignment="1">
      <alignment horizontal="left" vertical="center" wrapText="1"/>
    </xf>
    <xf numFmtId="43" fontId="25" fillId="25" borderId="48" xfId="0" applyNumberFormat="1" applyFont="1" applyFill="1" applyBorder="1" applyAlignment="1">
      <alignment horizontal="right" vertical="center" wrapText="1"/>
    </xf>
    <xf numFmtId="14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 wrapText="1"/>
    </xf>
    <xf numFmtId="43" fontId="25" fillId="25" borderId="12" xfId="0" applyNumberFormat="1" applyFont="1" applyFill="1" applyBorder="1" applyAlignment="1">
      <alignment horizontal="right" vertical="center" wrapText="1"/>
    </xf>
    <xf numFmtId="0" fontId="25" fillId="25" borderId="10" xfId="0" applyFont="1" applyFill="1" applyBorder="1" applyAlignment="1">
      <alignment horizontal="center" wrapText="1"/>
    </xf>
    <xf numFmtId="14" fontId="25" fillId="25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left" vertical="center" wrapText="1"/>
    </xf>
    <xf numFmtId="43" fontId="25" fillId="25" borderId="18" xfId="0" applyNumberFormat="1" applyFont="1" applyFill="1" applyBorder="1" applyAlignment="1">
      <alignment horizontal="right" vertical="center" wrapText="1"/>
    </xf>
    <xf numFmtId="14" fontId="27" fillId="25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27" fillId="25" borderId="14" xfId="0" applyFont="1" applyFill="1" applyBorder="1" applyAlignment="1">
      <alignment horizontal="center" vertical="center" wrapText="1"/>
    </xf>
    <xf numFmtId="43" fontId="27" fillId="25" borderId="15" xfId="0" applyNumberFormat="1" applyFont="1" applyFill="1" applyBorder="1" applyAlignment="1">
      <alignment horizontal="right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0" fontId="14" fillId="0" borderId="10" xfId="57" applyFont="1" applyBorder="1" applyAlignment="1">
      <alignment horizontal="center" wrapText="1"/>
      <protection/>
    </xf>
    <xf numFmtId="0" fontId="14" fillId="0" borderId="10" xfId="57" applyFont="1" applyBorder="1" applyAlignment="1">
      <alignment horizontal="center"/>
      <protection/>
    </xf>
    <xf numFmtId="169" fontId="25" fillId="0" borderId="11" xfId="0" applyNumberFormat="1" applyFont="1" applyBorder="1" applyAlignment="1">
      <alignment horizontal="center"/>
    </xf>
    <xf numFmtId="4" fontId="14" fillId="0" borderId="12" xfId="57" applyNumberFormat="1" applyFont="1" applyBorder="1" applyAlignment="1">
      <alignment horizontal="right"/>
      <protection/>
    </xf>
    <xf numFmtId="169" fontId="14" fillId="0" borderId="11" xfId="57" applyNumberFormat="1" applyFont="1" applyBorder="1" applyAlignment="1">
      <alignment horizontal="center"/>
      <protection/>
    </xf>
    <xf numFmtId="0" fontId="0" fillId="0" borderId="0" xfId="62">
      <alignment/>
      <protection/>
    </xf>
    <xf numFmtId="0" fontId="0" fillId="0" borderId="0" xfId="60">
      <alignment/>
      <protection/>
    </xf>
    <xf numFmtId="0" fontId="0" fillId="0" borderId="0" xfId="62" applyBorder="1">
      <alignment/>
      <protection/>
    </xf>
    <xf numFmtId="0" fontId="19" fillId="0" borderId="16" xfId="62" applyFont="1" applyBorder="1" applyAlignment="1">
      <alignment horizontal="right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4" fontId="19" fillId="0" borderId="18" xfId="60" applyNumberFormat="1" applyFont="1" applyBorder="1" applyAlignment="1">
      <alignment horizontal="center" vertical="center"/>
      <protection/>
    </xf>
    <xf numFmtId="0" fontId="23" fillId="0" borderId="13" xfId="61" applyFont="1" applyBorder="1">
      <alignment/>
      <protection/>
    </xf>
    <xf numFmtId="0" fontId="0" fillId="0" borderId="14" xfId="61" applyBorder="1">
      <alignment/>
      <protection/>
    </xf>
    <xf numFmtId="4" fontId="23" fillId="0" borderId="15" xfId="61" applyNumberFormat="1" applyFont="1" applyBorder="1" applyAlignment="1">
      <alignment horizontal="center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left" wrapText="1"/>
      <protection/>
    </xf>
    <xf numFmtId="166" fontId="14" fillId="0" borderId="10" xfId="57" applyNumberFormat="1" applyFont="1" applyBorder="1" applyAlignment="1">
      <alignment horizontal="center"/>
      <protection/>
    </xf>
    <xf numFmtId="4" fontId="14" fillId="0" borderId="12" xfId="57" applyNumberFormat="1" applyFont="1" applyBorder="1" applyAlignment="1">
      <alignment horizontal="center"/>
      <protection/>
    </xf>
    <xf numFmtId="169" fontId="25" fillId="0" borderId="47" xfId="0" applyNumberFormat="1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14" fillId="0" borderId="47" xfId="57" applyFont="1" applyBorder="1" applyAlignment="1">
      <alignment horizontal="left" wrapText="1"/>
      <protection/>
    </xf>
    <xf numFmtId="0" fontId="14" fillId="0" borderId="47" xfId="57" applyFont="1" applyBorder="1" applyAlignment="1">
      <alignment horizontal="center" vertical="center" wrapText="1"/>
      <protection/>
    </xf>
    <xf numFmtId="4" fontId="14" fillId="0" borderId="48" xfId="57" applyNumberFormat="1" applyFont="1" applyBorder="1" applyAlignment="1">
      <alignment horizontal="right" vertical="center" wrapText="1"/>
      <protection/>
    </xf>
    <xf numFmtId="0" fontId="0" fillId="0" borderId="46" xfId="60" applyFont="1" applyBorder="1" applyAlignment="1">
      <alignment horizontal="center"/>
      <protection/>
    </xf>
    <xf numFmtId="0" fontId="0" fillId="0" borderId="11" xfId="62" applyFont="1" applyBorder="1" applyAlignment="1">
      <alignment horizontal="center" vertical="center"/>
      <protection/>
    </xf>
    <xf numFmtId="0" fontId="14" fillId="0" borderId="0" xfId="57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h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materiale"/>
      <sheetName val="transferuri instit.publice"/>
      <sheetName val="cotizatii"/>
      <sheetName val="proiecte 58"/>
      <sheetName val="investitii"/>
      <sheetName val="juridice"/>
      <sheetName val="despagubiri"/>
      <sheetName val="active finan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24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3" t="s">
        <v>21</v>
      </c>
      <c r="E5" s="37" t="s">
        <v>78</v>
      </c>
    </row>
    <row r="6" ht="13.5" thickBot="1"/>
    <row r="7" spans="1:6" ht="68.25" customHeight="1" thickBot="1">
      <c r="A7" s="19" t="s">
        <v>3</v>
      </c>
      <c r="B7" s="20" t="s">
        <v>4</v>
      </c>
      <c r="C7" s="21" t="s">
        <v>5</v>
      </c>
      <c r="D7" s="20" t="s">
        <v>6</v>
      </c>
      <c r="E7" s="20" t="s">
        <v>0</v>
      </c>
      <c r="F7" s="22" t="s">
        <v>18</v>
      </c>
    </row>
    <row r="8" spans="1:6" ht="12.75">
      <c r="A8" s="52">
        <v>1</v>
      </c>
      <c r="B8" s="53" t="s">
        <v>28</v>
      </c>
      <c r="C8" s="54">
        <v>7745</v>
      </c>
      <c r="D8" s="38" t="s">
        <v>29</v>
      </c>
      <c r="E8" s="38" t="s">
        <v>30</v>
      </c>
      <c r="F8" s="39">
        <v>4583.88</v>
      </c>
    </row>
    <row r="9" spans="1:6" ht="12.75">
      <c r="A9" s="55">
        <v>2</v>
      </c>
      <c r="B9" s="56" t="s">
        <v>28</v>
      </c>
      <c r="C9" s="57">
        <v>7746</v>
      </c>
      <c r="D9" s="40" t="s">
        <v>31</v>
      </c>
      <c r="E9" s="40" t="s">
        <v>30</v>
      </c>
      <c r="F9" s="41">
        <v>327.11</v>
      </c>
    </row>
    <row r="10" spans="1:6" ht="12.75">
      <c r="A10" s="58">
        <v>3</v>
      </c>
      <c r="B10" s="56" t="s">
        <v>28</v>
      </c>
      <c r="C10" s="59">
        <v>7744</v>
      </c>
      <c r="D10" s="42" t="s">
        <v>32</v>
      </c>
      <c r="E10" s="40" t="s">
        <v>30</v>
      </c>
      <c r="F10" s="41">
        <v>1178.1</v>
      </c>
    </row>
    <row r="11" spans="1:6" ht="12.75">
      <c r="A11" s="58">
        <v>4</v>
      </c>
      <c r="B11" s="60" t="s">
        <v>28</v>
      </c>
      <c r="C11" s="57">
        <v>7753</v>
      </c>
      <c r="D11" s="42" t="s">
        <v>33</v>
      </c>
      <c r="E11" s="42" t="s">
        <v>34</v>
      </c>
      <c r="F11" s="41">
        <v>360</v>
      </c>
    </row>
    <row r="12" spans="1:6" ht="12.75">
      <c r="A12" s="61">
        <v>5</v>
      </c>
      <c r="B12" s="56" t="s">
        <v>35</v>
      </c>
      <c r="C12" s="62">
        <v>7761</v>
      </c>
      <c r="D12" s="43" t="s">
        <v>36</v>
      </c>
      <c r="E12" s="40" t="s">
        <v>37</v>
      </c>
      <c r="F12" s="44">
        <v>23226.9</v>
      </c>
    </row>
    <row r="13" spans="1:6" ht="12.75">
      <c r="A13" s="61">
        <v>6</v>
      </c>
      <c r="B13" s="56" t="s">
        <v>35</v>
      </c>
      <c r="C13" s="62">
        <v>7758</v>
      </c>
      <c r="D13" s="43" t="s">
        <v>36</v>
      </c>
      <c r="E13" s="43" t="s">
        <v>37</v>
      </c>
      <c r="F13" s="44">
        <v>30998.73</v>
      </c>
    </row>
    <row r="14" spans="1:6" ht="12.75">
      <c r="A14" s="61">
        <v>7</v>
      </c>
      <c r="B14" s="63" t="s">
        <v>35</v>
      </c>
      <c r="C14" s="64">
        <v>7757</v>
      </c>
      <c r="D14" s="43" t="s">
        <v>38</v>
      </c>
      <c r="E14" s="43" t="s">
        <v>39</v>
      </c>
      <c r="F14" s="44">
        <v>1125.53</v>
      </c>
    </row>
    <row r="15" spans="1:6" ht="12.75">
      <c r="A15" s="61">
        <v>8</v>
      </c>
      <c r="B15" s="56" t="s">
        <v>35</v>
      </c>
      <c r="C15" s="64">
        <v>7748</v>
      </c>
      <c r="D15" s="43" t="s">
        <v>33</v>
      </c>
      <c r="E15" s="40" t="s">
        <v>40</v>
      </c>
      <c r="F15" s="44">
        <v>12521</v>
      </c>
    </row>
    <row r="16" spans="1:6" ht="12.75">
      <c r="A16" s="61">
        <v>9</v>
      </c>
      <c r="B16" s="56" t="s">
        <v>35</v>
      </c>
      <c r="C16" s="64">
        <v>7747</v>
      </c>
      <c r="D16" s="40" t="s">
        <v>33</v>
      </c>
      <c r="E16" s="40" t="s">
        <v>41</v>
      </c>
      <c r="F16" s="44">
        <v>66600</v>
      </c>
    </row>
    <row r="17" spans="1:6" ht="12.75">
      <c r="A17" s="61">
        <v>10</v>
      </c>
      <c r="B17" s="56" t="s">
        <v>35</v>
      </c>
      <c r="C17" s="64">
        <v>7760</v>
      </c>
      <c r="D17" s="40" t="s">
        <v>33</v>
      </c>
      <c r="E17" s="40" t="s">
        <v>42</v>
      </c>
      <c r="F17" s="44">
        <v>47400</v>
      </c>
    </row>
    <row r="18" spans="1:6" ht="12.75">
      <c r="A18" s="61">
        <v>11</v>
      </c>
      <c r="B18" s="56" t="s">
        <v>35</v>
      </c>
      <c r="C18" s="64">
        <v>7771</v>
      </c>
      <c r="D18" s="40" t="s">
        <v>33</v>
      </c>
      <c r="E18" s="40" t="s">
        <v>43</v>
      </c>
      <c r="F18" s="44">
        <v>8608</v>
      </c>
    </row>
    <row r="19" spans="1:6" ht="12.75">
      <c r="A19" s="61">
        <v>12</v>
      </c>
      <c r="B19" s="56" t="s">
        <v>35</v>
      </c>
      <c r="C19" s="64">
        <v>7763</v>
      </c>
      <c r="D19" s="40" t="s">
        <v>44</v>
      </c>
      <c r="E19" s="40" t="s">
        <v>45</v>
      </c>
      <c r="F19" s="44">
        <v>595.26</v>
      </c>
    </row>
    <row r="20" spans="1:6" ht="12.75">
      <c r="A20" s="61">
        <v>13</v>
      </c>
      <c r="B20" s="60" t="s">
        <v>35</v>
      </c>
      <c r="C20" s="64">
        <v>7762</v>
      </c>
      <c r="D20" s="45" t="s">
        <v>44</v>
      </c>
      <c r="E20" s="45" t="s">
        <v>46</v>
      </c>
      <c r="F20" s="44">
        <v>752.06</v>
      </c>
    </row>
    <row r="21" spans="1:6" ht="12.75">
      <c r="A21" s="61">
        <f aca="true" t="shared" si="0" ref="A21:A45">A20+1</f>
        <v>14</v>
      </c>
      <c r="B21" s="60" t="s">
        <v>47</v>
      </c>
      <c r="C21" s="64">
        <v>7785</v>
      </c>
      <c r="D21" s="45" t="s">
        <v>48</v>
      </c>
      <c r="E21" s="45" t="s">
        <v>49</v>
      </c>
      <c r="F21" s="44">
        <v>1226.76</v>
      </c>
    </row>
    <row r="22" spans="1:6" ht="12.75">
      <c r="A22" s="61">
        <f t="shared" si="0"/>
        <v>15</v>
      </c>
      <c r="B22" s="60" t="s">
        <v>47</v>
      </c>
      <c r="C22" s="64">
        <v>7787</v>
      </c>
      <c r="D22" s="45" t="s">
        <v>79</v>
      </c>
      <c r="E22" s="45" t="s">
        <v>49</v>
      </c>
      <c r="F22" s="44">
        <v>22386.78</v>
      </c>
    </row>
    <row r="23" spans="1:6" ht="12.75">
      <c r="A23" s="61">
        <f t="shared" si="0"/>
        <v>16</v>
      </c>
      <c r="B23" s="60" t="s">
        <v>47</v>
      </c>
      <c r="C23" s="64">
        <v>7794</v>
      </c>
      <c r="D23" s="45" t="s">
        <v>50</v>
      </c>
      <c r="E23" s="45" t="s">
        <v>51</v>
      </c>
      <c r="F23" s="44">
        <v>165.92</v>
      </c>
    </row>
    <row r="24" spans="1:6" ht="12.75">
      <c r="A24" s="61">
        <f t="shared" si="0"/>
        <v>17</v>
      </c>
      <c r="B24" s="60" t="s">
        <v>47</v>
      </c>
      <c r="C24" s="64">
        <v>7795</v>
      </c>
      <c r="D24" s="45" t="s">
        <v>33</v>
      </c>
      <c r="E24" s="45" t="s">
        <v>52</v>
      </c>
      <c r="F24" s="44">
        <v>3671</v>
      </c>
    </row>
    <row r="25" spans="1:6" ht="12.75">
      <c r="A25" s="61">
        <f t="shared" si="0"/>
        <v>18</v>
      </c>
      <c r="B25" s="60" t="s">
        <v>47</v>
      </c>
      <c r="C25" s="64">
        <v>7796</v>
      </c>
      <c r="D25" s="45" t="s">
        <v>33</v>
      </c>
      <c r="E25" s="45" t="s">
        <v>53</v>
      </c>
      <c r="F25" s="44">
        <v>8796</v>
      </c>
    </row>
    <row r="26" spans="1:6" ht="12.75">
      <c r="A26" s="61">
        <f t="shared" si="0"/>
        <v>19</v>
      </c>
      <c r="B26" s="60" t="s">
        <v>47</v>
      </c>
      <c r="C26" s="64">
        <v>7797</v>
      </c>
      <c r="D26" s="45" t="s">
        <v>33</v>
      </c>
      <c r="E26" s="45" t="s">
        <v>54</v>
      </c>
      <c r="F26" s="44">
        <v>47760</v>
      </c>
    </row>
    <row r="27" spans="1:6" ht="12.75">
      <c r="A27" s="61">
        <f t="shared" si="0"/>
        <v>20</v>
      </c>
      <c r="B27" s="60" t="s">
        <v>47</v>
      </c>
      <c r="C27" s="64">
        <v>7798</v>
      </c>
      <c r="D27" s="45" t="s">
        <v>33</v>
      </c>
      <c r="E27" s="45" t="s">
        <v>55</v>
      </c>
      <c r="F27" s="44">
        <v>19550</v>
      </c>
    </row>
    <row r="28" spans="1:6" ht="12.75">
      <c r="A28" s="61">
        <f t="shared" si="0"/>
        <v>21</v>
      </c>
      <c r="B28" s="60" t="s">
        <v>47</v>
      </c>
      <c r="C28" s="64">
        <v>7788</v>
      </c>
      <c r="D28" s="45" t="s">
        <v>56</v>
      </c>
      <c r="E28" s="45" t="s">
        <v>30</v>
      </c>
      <c r="F28" s="44">
        <v>583.1</v>
      </c>
    </row>
    <row r="29" spans="1:6" ht="12.75">
      <c r="A29" s="61">
        <f t="shared" si="0"/>
        <v>22</v>
      </c>
      <c r="B29" s="60" t="s">
        <v>47</v>
      </c>
      <c r="C29" s="64">
        <v>7786</v>
      </c>
      <c r="D29" s="45" t="s">
        <v>50</v>
      </c>
      <c r="E29" s="45" t="s">
        <v>30</v>
      </c>
      <c r="F29" s="44">
        <v>46.59</v>
      </c>
    </row>
    <row r="30" spans="1:6" ht="12.75">
      <c r="A30" s="61">
        <f t="shared" si="0"/>
        <v>23</v>
      </c>
      <c r="B30" s="60" t="s">
        <v>47</v>
      </c>
      <c r="C30" s="64">
        <v>7790</v>
      </c>
      <c r="D30" s="45" t="s">
        <v>56</v>
      </c>
      <c r="E30" s="45" t="s">
        <v>30</v>
      </c>
      <c r="F30" s="44">
        <v>1666</v>
      </c>
    </row>
    <row r="31" spans="1:6" ht="12.75">
      <c r="A31" s="61">
        <f t="shared" si="0"/>
        <v>24</v>
      </c>
      <c r="B31" s="60" t="s">
        <v>47</v>
      </c>
      <c r="C31" s="64">
        <v>7793</v>
      </c>
      <c r="D31" s="45" t="s">
        <v>57</v>
      </c>
      <c r="E31" s="45" t="s">
        <v>30</v>
      </c>
      <c r="F31" s="44">
        <v>7378</v>
      </c>
    </row>
    <row r="32" spans="1:6" ht="12.75">
      <c r="A32" s="61">
        <f t="shared" si="0"/>
        <v>25</v>
      </c>
      <c r="B32" s="60" t="s">
        <v>47</v>
      </c>
      <c r="C32" s="64">
        <v>7789</v>
      </c>
      <c r="D32" s="45" t="s">
        <v>58</v>
      </c>
      <c r="E32" s="45" t="s">
        <v>59</v>
      </c>
      <c r="F32" s="44">
        <v>1730.02</v>
      </c>
    </row>
    <row r="33" spans="1:6" ht="12.75">
      <c r="A33" s="61">
        <f t="shared" si="0"/>
        <v>26</v>
      </c>
      <c r="B33" s="60" t="s">
        <v>60</v>
      </c>
      <c r="C33" s="64">
        <v>7817</v>
      </c>
      <c r="D33" s="45" t="s">
        <v>50</v>
      </c>
      <c r="E33" s="45" t="s">
        <v>61</v>
      </c>
      <c r="F33" s="44">
        <v>150277.3</v>
      </c>
    </row>
    <row r="34" spans="1:6" ht="12.75">
      <c r="A34" s="61">
        <f t="shared" si="0"/>
        <v>27</v>
      </c>
      <c r="B34" s="60" t="s">
        <v>60</v>
      </c>
      <c r="C34" s="64">
        <v>7820</v>
      </c>
      <c r="D34" s="45" t="s">
        <v>56</v>
      </c>
      <c r="E34" s="45" t="s">
        <v>61</v>
      </c>
      <c r="F34" s="44">
        <v>547.46</v>
      </c>
    </row>
    <row r="35" spans="1:6" ht="12.75">
      <c r="A35" s="61">
        <f t="shared" si="0"/>
        <v>28</v>
      </c>
      <c r="B35" s="60" t="s">
        <v>60</v>
      </c>
      <c r="C35" s="64">
        <v>7821</v>
      </c>
      <c r="D35" s="45" t="s">
        <v>62</v>
      </c>
      <c r="E35" s="45" t="s">
        <v>63</v>
      </c>
      <c r="F35" s="44">
        <v>21798.82</v>
      </c>
    </row>
    <row r="36" spans="1:6" ht="12.75">
      <c r="A36" s="61">
        <f t="shared" si="0"/>
        <v>29</v>
      </c>
      <c r="B36" s="60" t="s">
        <v>60</v>
      </c>
      <c r="C36" s="64">
        <v>7822</v>
      </c>
      <c r="D36" s="45" t="s">
        <v>64</v>
      </c>
      <c r="E36" s="45" t="s">
        <v>65</v>
      </c>
      <c r="F36" s="44">
        <v>32725</v>
      </c>
    </row>
    <row r="37" spans="1:6" ht="12.75">
      <c r="A37" s="61">
        <f t="shared" si="0"/>
        <v>30</v>
      </c>
      <c r="B37" s="60" t="s">
        <v>60</v>
      </c>
      <c r="C37" s="64">
        <v>7818</v>
      </c>
      <c r="D37" s="45" t="s">
        <v>50</v>
      </c>
      <c r="E37" s="45" t="s">
        <v>66</v>
      </c>
      <c r="F37" s="44">
        <v>2902.74</v>
      </c>
    </row>
    <row r="38" spans="1:6" ht="12.75">
      <c r="A38" s="61">
        <f t="shared" si="0"/>
        <v>31</v>
      </c>
      <c r="B38" s="60" t="s">
        <v>60</v>
      </c>
      <c r="C38" s="64">
        <v>7825</v>
      </c>
      <c r="D38" s="45" t="s">
        <v>56</v>
      </c>
      <c r="E38" s="45" t="s">
        <v>30</v>
      </c>
      <c r="F38" s="44">
        <v>3094</v>
      </c>
    </row>
    <row r="39" spans="1:6" ht="12.75">
      <c r="A39" s="61">
        <f t="shared" si="0"/>
        <v>32</v>
      </c>
      <c r="B39" s="60" t="s">
        <v>60</v>
      </c>
      <c r="C39" s="64">
        <v>7826</v>
      </c>
      <c r="D39" s="45" t="s">
        <v>67</v>
      </c>
      <c r="E39" s="45" t="s">
        <v>37</v>
      </c>
      <c r="F39" s="44">
        <v>20241.66</v>
      </c>
    </row>
    <row r="40" spans="1:6" ht="12.75">
      <c r="A40" s="61">
        <f t="shared" si="0"/>
        <v>33</v>
      </c>
      <c r="B40" s="60" t="s">
        <v>60</v>
      </c>
      <c r="C40" s="64">
        <v>7837</v>
      </c>
      <c r="D40" s="45" t="s">
        <v>68</v>
      </c>
      <c r="E40" s="45" t="s">
        <v>37</v>
      </c>
      <c r="F40" s="44">
        <v>9503.34</v>
      </c>
    </row>
    <row r="41" spans="1:6" ht="12.75">
      <c r="A41" s="61">
        <f t="shared" si="0"/>
        <v>34</v>
      </c>
      <c r="B41" s="60" t="s">
        <v>60</v>
      </c>
      <c r="C41" s="64">
        <v>7840</v>
      </c>
      <c r="D41" s="45" t="s">
        <v>69</v>
      </c>
      <c r="E41" s="45" t="s">
        <v>30</v>
      </c>
      <c r="F41" s="44">
        <v>23708.08</v>
      </c>
    </row>
    <row r="42" spans="1:6" ht="12.75">
      <c r="A42" s="61">
        <f t="shared" si="0"/>
        <v>35</v>
      </c>
      <c r="B42" s="60" t="s">
        <v>60</v>
      </c>
      <c r="C42" s="64">
        <v>7802</v>
      </c>
      <c r="D42" s="45" t="s">
        <v>70</v>
      </c>
      <c r="E42" s="45" t="s">
        <v>59</v>
      </c>
      <c r="F42" s="44">
        <v>746.29</v>
      </c>
    </row>
    <row r="43" spans="1:6" ht="12.75">
      <c r="A43" s="61">
        <f t="shared" si="0"/>
        <v>36</v>
      </c>
      <c r="B43" s="60" t="s">
        <v>60</v>
      </c>
      <c r="C43" s="64">
        <v>7815</v>
      </c>
      <c r="D43" s="45" t="s">
        <v>71</v>
      </c>
      <c r="E43" s="45" t="s">
        <v>72</v>
      </c>
      <c r="F43" s="44">
        <v>11.02</v>
      </c>
    </row>
    <row r="44" spans="1:6" ht="12.75">
      <c r="A44" s="61">
        <f t="shared" si="0"/>
        <v>37</v>
      </c>
      <c r="B44" s="60" t="s">
        <v>60</v>
      </c>
      <c r="C44" s="64">
        <v>7827</v>
      </c>
      <c r="D44" s="45" t="s">
        <v>73</v>
      </c>
      <c r="E44" s="45" t="s">
        <v>74</v>
      </c>
      <c r="F44" s="44">
        <v>3332</v>
      </c>
    </row>
    <row r="45" spans="1:6" ht="13.5" thickBot="1">
      <c r="A45" s="61">
        <f t="shared" si="0"/>
        <v>38</v>
      </c>
      <c r="B45" s="60" t="s">
        <v>60</v>
      </c>
      <c r="C45" s="64">
        <v>7838</v>
      </c>
      <c r="D45" s="45" t="s">
        <v>75</v>
      </c>
      <c r="E45" s="45" t="s">
        <v>76</v>
      </c>
      <c r="F45" s="44">
        <v>3869</v>
      </c>
    </row>
    <row r="46" spans="1:6" ht="17.25" customHeight="1" thickBot="1">
      <c r="A46" s="46"/>
      <c r="B46" s="47"/>
      <c r="C46" s="48"/>
      <c r="D46" s="49"/>
      <c r="E46" s="50" t="s">
        <v>77</v>
      </c>
      <c r="F46" s="51">
        <f>SUM(F8:F45)</f>
        <v>585993.4500000001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25</v>
      </c>
      <c r="B1" s="5"/>
      <c r="C1" s="5"/>
      <c r="D1" s="5"/>
    </row>
    <row r="3" spans="1:4" ht="15.75" customHeight="1">
      <c r="A3" s="117" t="s">
        <v>12</v>
      </c>
      <c r="B3" s="117"/>
      <c r="C3" s="117"/>
      <c r="D3" s="7"/>
    </row>
    <row r="4" spans="1:10" ht="30" customHeight="1">
      <c r="A4" s="118" t="s">
        <v>20</v>
      </c>
      <c r="B4" s="118"/>
      <c r="C4" s="118"/>
      <c r="D4" s="118"/>
      <c r="E4" s="118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21</v>
      </c>
      <c r="C6" s="37" t="s">
        <v>78</v>
      </c>
      <c r="D6" s="11"/>
      <c r="E6" s="8"/>
      <c r="F6" s="8"/>
      <c r="G6" s="8"/>
      <c r="H6" s="8"/>
      <c r="I6" s="9"/>
      <c r="J6" s="9"/>
    </row>
    <row r="7" ht="13.5" thickBot="1"/>
    <row r="8" spans="1:5" ht="21" customHeight="1" thickBot="1">
      <c r="A8" s="23" t="s">
        <v>7</v>
      </c>
      <c r="B8" s="24" t="s">
        <v>8</v>
      </c>
      <c r="C8" s="24" t="s">
        <v>9</v>
      </c>
      <c r="D8" s="24" t="s">
        <v>27</v>
      </c>
      <c r="E8" s="25" t="s">
        <v>10</v>
      </c>
    </row>
    <row r="9" spans="1:5" s="12" customFormat="1" ht="25.5">
      <c r="A9" s="123" t="s">
        <v>94</v>
      </c>
      <c r="B9" s="119" t="s">
        <v>97</v>
      </c>
      <c r="C9" s="120" t="s">
        <v>103</v>
      </c>
      <c r="D9" s="121" t="s">
        <v>98</v>
      </c>
      <c r="E9" s="124">
        <v>2015.86</v>
      </c>
    </row>
    <row r="10" spans="1:5" s="12" customFormat="1" ht="25.5">
      <c r="A10" s="125" t="s">
        <v>94</v>
      </c>
      <c r="B10" s="122" t="s">
        <v>99</v>
      </c>
      <c r="C10" s="120" t="s">
        <v>100</v>
      </c>
      <c r="D10" s="121" t="s">
        <v>101</v>
      </c>
      <c r="E10" s="124">
        <v>369.96</v>
      </c>
    </row>
    <row r="11" spans="1:5" s="12" customFormat="1" ht="25.5">
      <c r="A11" s="125" t="s">
        <v>94</v>
      </c>
      <c r="B11" s="122" t="s">
        <v>99</v>
      </c>
      <c r="C11" s="120" t="s">
        <v>102</v>
      </c>
      <c r="D11" s="121" t="s">
        <v>101</v>
      </c>
      <c r="E11" s="124">
        <v>1940.04</v>
      </c>
    </row>
    <row r="12" spans="1:5" s="12" customFormat="1" ht="18" customHeight="1" thickBot="1">
      <c r="A12" s="29"/>
      <c r="B12" s="30"/>
      <c r="C12" s="31"/>
      <c r="D12" s="31"/>
      <c r="E12" s="32"/>
    </row>
    <row r="13" spans="1:5" ht="18" customHeight="1" thickBot="1">
      <c r="A13" s="26" t="s">
        <v>11</v>
      </c>
      <c r="B13" s="27"/>
      <c r="C13" s="27"/>
      <c r="D13" s="27"/>
      <c r="E13" s="28">
        <f>SUM(E9:E12)</f>
        <v>4325.86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25</v>
      </c>
      <c r="B1" s="5"/>
      <c r="C1" s="5"/>
      <c r="D1" s="5"/>
    </row>
    <row r="3" spans="1:4" ht="15.75" customHeight="1">
      <c r="A3" s="117" t="s">
        <v>12</v>
      </c>
      <c r="B3" s="117"/>
      <c r="C3" s="117"/>
      <c r="D3" s="7"/>
    </row>
    <row r="4" spans="1:10" ht="19.5" customHeight="1">
      <c r="A4" s="118" t="s">
        <v>13</v>
      </c>
      <c r="B4" s="118"/>
      <c r="C4" s="118"/>
      <c r="D4" s="118"/>
      <c r="E4" s="118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21</v>
      </c>
      <c r="C6" s="37" t="s">
        <v>78</v>
      </c>
      <c r="D6" s="11"/>
      <c r="E6" s="8"/>
      <c r="F6" s="8"/>
      <c r="G6" s="8"/>
      <c r="H6" s="8"/>
      <c r="I6" s="9"/>
      <c r="J6" s="9"/>
    </row>
    <row r="7" ht="13.5" thickBot="1"/>
    <row r="8" spans="1:5" ht="18.75" customHeight="1" thickBot="1">
      <c r="A8" s="23" t="s">
        <v>7</v>
      </c>
      <c r="B8" s="24" t="s">
        <v>8</v>
      </c>
      <c r="C8" s="24" t="s">
        <v>9</v>
      </c>
      <c r="D8" s="24" t="s">
        <v>27</v>
      </c>
      <c r="E8" s="25" t="s">
        <v>10</v>
      </c>
    </row>
    <row r="9" spans="1:5" s="12" customFormat="1" ht="25.5">
      <c r="A9" s="94" t="s">
        <v>94</v>
      </c>
      <c r="B9" s="91">
        <v>7823</v>
      </c>
      <c r="C9" s="92" t="s">
        <v>96</v>
      </c>
      <c r="D9" s="93" t="s">
        <v>95</v>
      </c>
      <c r="E9" s="95">
        <v>39686.5</v>
      </c>
    </row>
    <row r="10" spans="1:5" s="12" customFormat="1" ht="12.75" hidden="1">
      <c r="A10" s="16"/>
      <c r="B10" s="14"/>
      <c r="C10" s="15"/>
      <c r="D10" s="15"/>
      <c r="E10" s="17"/>
    </row>
    <row r="11" spans="1:5" s="12" customFormat="1" ht="12.75" hidden="1">
      <c r="A11" s="16"/>
      <c r="B11" s="14"/>
      <c r="C11" s="14"/>
      <c r="D11" s="15"/>
      <c r="E11" s="17"/>
    </row>
    <row r="12" spans="1:5" s="12" customFormat="1" ht="12.75" hidden="1">
      <c r="A12" s="16"/>
      <c r="B12" s="14"/>
      <c r="C12" s="15"/>
      <c r="D12" s="15"/>
      <c r="E12" s="17"/>
    </row>
    <row r="13" spans="1:5" s="12" customFormat="1" ht="12.75" hidden="1">
      <c r="A13" s="16"/>
      <c r="B13" s="14"/>
      <c r="C13" s="15"/>
      <c r="D13" s="15"/>
      <c r="E13" s="17"/>
    </row>
    <row r="14" spans="1:5" s="12" customFormat="1" ht="12.75" hidden="1">
      <c r="A14" s="16"/>
      <c r="B14" s="14"/>
      <c r="C14" s="15"/>
      <c r="D14" s="15"/>
      <c r="E14" s="17"/>
    </row>
    <row r="15" spans="1:5" s="12" customFormat="1" ht="12.75" hidden="1">
      <c r="A15" s="16"/>
      <c r="B15" s="14"/>
      <c r="C15" s="15"/>
      <c r="D15" s="15"/>
      <c r="E15" s="17"/>
    </row>
    <row r="16" spans="1:5" s="12" customFormat="1" ht="12.75" hidden="1">
      <c r="A16" s="16"/>
      <c r="B16" s="14"/>
      <c r="C16" s="15"/>
      <c r="D16" s="15"/>
      <c r="E16" s="17"/>
    </row>
    <row r="17" spans="1:5" s="12" customFormat="1" ht="16.5" customHeight="1" thickBot="1">
      <c r="A17" s="29"/>
      <c r="B17" s="30"/>
      <c r="C17" s="31"/>
      <c r="D17" s="31"/>
      <c r="E17" s="32"/>
    </row>
    <row r="18" spans="1:5" ht="19.5" customHeight="1" thickBot="1">
      <c r="A18" s="26" t="s">
        <v>11</v>
      </c>
      <c r="B18" s="27"/>
      <c r="C18" s="27"/>
      <c r="D18" s="27"/>
      <c r="E18" s="28">
        <f>SUM(E9:E17)</f>
        <v>39686.5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9.140625" style="96" customWidth="1"/>
    <col min="2" max="2" width="16.28125" style="96" customWidth="1"/>
    <col min="3" max="3" width="17.421875" style="96" customWidth="1"/>
    <col min="4" max="4" width="23.8515625" style="96" customWidth="1"/>
    <col min="5" max="5" width="35.421875" style="96" customWidth="1"/>
    <col min="6" max="6" width="25.140625" style="97" customWidth="1"/>
    <col min="7" max="8" width="9.140625" style="96" customWidth="1"/>
    <col min="9" max="9" width="9.140625" style="98" customWidth="1"/>
    <col min="10" max="10" width="34.00390625" style="96" customWidth="1"/>
    <col min="11" max="16384" width="9.140625" style="96" customWidth="1"/>
  </cols>
  <sheetData>
    <row r="1" ht="12.75">
      <c r="A1" s="18" t="s">
        <v>26</v>
      </c>
    </row>
    <row r="2" ht="12.75">
      <c r="A2" s="18"/>
    </row>
    <row r="3" ht="12.75">
      <c r="A3" s="18" t="s">
        <v>22</v>
      </c>
    </row>
    <row r="4" spans="1:5" ht="12.75">
      <c r="A4" s="18" t="s">
        <v>15</v>
      </c>
      <c r="D4" s="99" t="s">
        <v>21</v>
      </c>
      <c r="E4" s="37" t="s">
        <v>78</v>
      </c>
    </row>
    <row r="5" ht="13.5" thickBot="1"/>
    <row r="6" spans="1:9" ht="46.5" customHeight="1" thickBot="1">
      <c r="A6" s="86" t="s">
        <v>3</v>
      </c>
      <c r="B6" s="87" t="s">
        <v>4</v>
      </c>
      <c r="C6" s="87" t="s">
        <v>5</v>
      </c>
      <c r="D6" s="87" t="s">
        <v>16</v>
      </c>
      <c r="E6" s="87" t="s">
        <v>23</v>
      </c>
      <c r="F6" s="88" t="s">
        <v>18</v>
      </c>
      <c r="I6" s="96"/>
    </row>
    <row r="7" spans="1:9" ht="16.5" customHeight="1">
      <c r="A7" s="85">
        <v>1</v>
      </c>
      <c r="B7" s="100" t="s">
        <v>28</v>
      </c>
      <c r="C7" s="101">
        <v>7751</v>
      </c>
      <c r="D7" s="101" t="s">
        <v>81</v>
      </c>
      <c r="E7" s="102" t="s">
        <v>85</v>
      </c>
      <c r="F7" s="103">
        <v>2142</v>
      </c>
      <c r="I7" s="96"/>
    </row>
    <row r="8" spans="1:9" ht="19.5" customHeight="1">
      <c r="A8" s="84">
        <v>2</v>
      </c>
      <c r="B8" s="104" t="s">
        <v>28</v>
      </c>
      <c r="C8" s="83">
        <v>7752</v>
      </c>
      <c r="D8" s="83" t="s">
        <v>81</v>
      </c>
      <c r="E8" s="105" t="s">
        <v>85</v>
      </c>
      <c r="F8" s="106">
        <v>78.01</v>
      </c>
      <c r="I8" s="96"/>
    </row>
    <row r="9" spans="1:6" ht="18" customHeight="1">
      <c r="A9" s="84">
        <v>3</v>
      </c>
      <c r="B9" s="104" t="s">
        <v>28</v>
      </c>
      <c r="C9" s="107">
        <v>7756</v>
      </c>
      <c r="D9" s="83" t="s">
        <v>81</v>
      </c>
      <c r="E9" s="105" t="s">
        <v>85</v>
      </c>
      <c r="F9" s="106">
        <v>5000</v>
      </c>
    </row>
    <row r="10" spans="1:6" ht="18" customHeight="1">
      <c r="A10" s="84">
        <v>4</v>
      </c>
      <c r="B10" s="104" t="s">
        <v>28</v>
      </c>
      <c r="C10" s="107">
        <v>7759</v>
      </c>
      <c r="D10" s="83" t="s">
        <v>81</v>
      </c>
      <c r="E10" s="105" t="s">
        <v>85</v>
      </c>
      <c r="F10" s="106">
        <v>5800</v>
      </c>
    </row>
    <row r="11" spans="1:6" ht="18" customHeight="1">
      <c r="A11" s="84">
        <v>5</v>
      </c>
      <c r="B11" s="104" t="s">
        <v>35</v>
      </c>
      <c r="C11" s="83">
        <v>7769</v>
      </c>
      <c r="D11" s="83" t="s">
        <v>84</v>
      </c>
      <c r="E11" s="105" t="s">
        <v>86</v>
      </c>
      <c r="F11" s="106">
        <v>925.11</v>
      </c>
    </row>
    <row r="12" spans="1:6" ht="18" customHeight="1">
      <c r="A12" s="84">
        <v>6</v>
      </c>
      <c r="B12" s="104" t="s">
        <v>35</v>
      </c>
      <c r="C12" s="83">
        <v>7770</v>
      </c>
      <c r="D12" s="83" t="s">
        <v>84</v>
      </c>
      <c r="E12" s="105" t="s">
        <v>86</v>
      </c>
      <c r="F12" s="106">
        <v>27964.05</v>
      </c>
    </row>
    <row r="13" spans="1:6" ht="18" customHeight="1">
      <c r="A13" s="84">
        <v>7</v>
      </c>
      <c r="B13" s="104" t="s">
        <v>35</v>
      </c>
      <c r="C13" s="83">
        <v>7764</v>
      </c>
      <c r="D13" s="83" t="s">
        <v>87</v>
      </c>
      <c r="E13" s="105" t="s">
        <v>88</v>
      </c>
      <c r="F13" s="106">
        <v>9979</v>
      </c>
    </row>
    <row r="14" spans="1:6" ht="18" customHeight="1">
      <c r="A14" s="84">
        <v>8</v>
      </c>
      <c r="B14" s="104" t="s">
        <v>35</v>
      </c>
      <c r="C14" s="83">
        <v>7765</v>
      </c>
      <c r="D14" s="83" t="s">
        <v>87</v>
      </c>
      <c r="E14" s="105" t="s">
        <v>88</v>
      </c>
      <c r="F14" s="106">
        <v>13133</v>
      </c>
    </row>
    <row r="15" spans="1:6" ht="18" customHeight="1">
      <c r="A15" s="84">
        <v>9</v>
      </c>
      <c r="B15" s="104" t="s">
        <v>35</v>
      </c>
      <c r="C15" s="83">
        <v>7766</v>
      </c>
      <c r="D15" s="83" t="s">
        <v>87</v>
      </c>
      <c r="E15" s="105" t="s">
        <v>88</v>
      </c>
      <c r="F15" s="106">
        <v>23159</v>
      </c>
    </row>
    <row r="16" spans="1:6" ht="18" customHeight="1">
      <c r="A16" s="84">
        <v>10</v>
      </c>
      <c r="B16" s="104" t="s">
        <v>35</v>
      </c>
      <c r="C16" s="83">
        <v>7767</v>
      </c>
      <c r="D16" s="83" t="s">
        <v>87</v>
      </c>
      <c r="E16" s="105" t="s">
        <v>88</v>
      </c>
      <c r="F16" s="106">
        <v>20475</v>
      </c>
    </row>
    <row r="17" spans="1:6" ht="18" customHeight="1">
      <c r="A17" s="84">
        <v>11</v>
      </c>
      <c r="B17" s="104" t="s">
        <v>35</v>
      </c>
      <c r="C17" s="83">
        <v>7784</v>
      </c>
      <c r="D17" s="83" t="s">
        <v>81</v>
      </c>
      <c r="E17" s="105" t="s">
        <v>85</v>
      </c>
      <c r="F17" s="106">
        <v>10000</v>
      </c>
    </row>
    <row r="18" spans="1:6" ht="18" customHeight="1">
      <c r="A18" s="84">
        <v>12</v>
      </c>
      <c r="B18" s="104" t="s">
        <v>47</v>
      </c>
      <c r="C18" s="83">
        <v>7812</v>
      </c>
      <c r="D18" s="83" t="s">
        <v>81</v>
      </c>
      <c r="E18" s="105" t="s">
        <v>89</v>
      </c>
      <c r="F18" s="106">
        <v>1852.21</v>
      </c>
    </row>
    <row r="19" spans="1:6" ht="18" customHeight="1">
      <c r="A19" s="84">
        <v>13</v>
      </c>
      <c r="B19" s="104" t="s">
        <v>47</v>
      </c>
      <c r="C19" s="83">
        <v>7813</v>
      </c>
      <c r="D19" s="83" t="s">
        <v>81</v>
      </c>
      <c r="E19" s="105" t="s">
        <v>85</v>
      </c>
      <c r="F19" s="106">
        <v>1620</v>
      </c>
    </row>
    <row r="20" spans="1:6" ht="18" customHeight="1">
      <c r="A20" s="84">
        <v>14</v>
      </c>
      <c r="B20" s="104" t="s">
        <v>47</v>
      </c>
      <c r="C20" s="83">
        <v>7814</v>
      </c>
      <c r="D20" s="83" t="s">
        <v>81</v>
      </c>
      <c r="E20" s="105" t="s">
        <v>85</v>
      </c>
      <c r="F20" s="106">
        <v>1146</v>
      </c>
    </row>
    <row r="21" spans="1:6" ht="25.5">
      <c r="A21" s="84">
        <v>15</v>
      </c>
      <c r="B21" s="104" t="s">
        <v>47</v>
      </c>
      <c r="C21" s="83">
        <v>7824</v>
      </c>
      <c r="D21" s="83" t="s">
        <v>90</v>
      </c>
      <c r="E21" s="105" t="s">
        <v>91</v>
      </c>
      <c r="F21" s="106">
        <v>1113000</v>
      </c>
    </row>
    <row r="22" spans="1:6" ht="18" customHeight="1">
      <c r="A22" s="84">
        <v>16</v>
      </c>
      <c r="B22" s="104" t="s">
        <v>47</v>
      </c>
      <c r="C22" s="83">
        <v>7830</v>
      </c>
      <c r="D22" s="83" t="s">
        <v>81</v>
      </c>
      <c r="E22" s="105" t="s">
        <v>92</v>
      </c>
      <c r="F22" s="106">
        <v>16812.66</v>
      </c>
    </row>
    <row r="23" spans="1:6" ht="18" customHeight="1">
      <c r="A23" s="84">
        <v>17</v>
      </c>
      <c r="B23" s="104" t="s">
        <v>60</v>
      </c>
      <c r="C23" s="83">
        <v>7842</v>
      </c>
      <c r="D23" s="83" t="s">
        <v>81</v>
      </c>
      <c r="E23" s="105" t="s">
        <v>85</v>
      </c>
      <c r="F23" s="106">
        <v>4100</v>
      </c>
    </row>
    <row r="24" spans="1:6" ht="18" customHeight="1">
      <c r="A24" s="84">
        <v>18</v>
      </c>
      <c r="B24" s="104" t="s">
        <v>60</v>
      </c>
      <c r="C24" s="83">
        <v>7843</v>
      </c>
      <c r="D24" s="83" t="s">
        <v>81</v>
      </c>
      <c r="E24" s="105" t="s">
        <v>85</v>
      </c>
      <c r="F24" s="106">
        <v>4145</v>
      </c>
    </row>
    <row r="25" spans="1:6" ht="18" customHeight="1">
      <c r="A25" s="84">
        <v>19</v>
      </c>
      <c r="B25" s="104" t="s">
        <v>60</v>
      </c>
      <c r="C25" s="83">
        <v>7847</v>
      </c>
      <c r="D25" s="83" t="s">
        <v>84</v>
      </c>
      <c r="E25" s="105" t="s">
        <v>86</v>
      </c>
      <c r="F25" s="106">
        <v>889.53</v>
      </c>
    </row>
    <row r="26" spans="1:6" ht="18" customHeight="1">
      <c r="A26" s="84">
        <v>20</v>
      </c>
      <c r="B26" s="104" t="s">
        <v>60</v>
      </c>
      <c r="C26" s="83">
        <v>7850</v>
      </c>
      <c r="D26" s="83" t="s">
        <v>84</v>
      </c>
      <c r="E26" s="105" t="s">
        <v>85</v>
      </c>
      <c r="F26" s="106">
        <v>4100</v>
      </c>
    </row>
    <row r="27" spans="1:6" ht="18" customHeight="1">
      <c r="A27" s="84">
        <v>21</v>
      </c>
      <c r="B27" s="104" t="s">
        <v>60</v>
      </c>
      <c r="C27" s="83">
        <v>7852</v>
      </c>
      <c r="D27" s="83" t="s">
        <v>81</v>
      </c>
      <c r="E27" s="105" t="s">
        <v>85</v>
      </c>
      <c r="F27" s="106">
        <v>3000</v>
      </c>
    </row>
    <row r="28" spans="1:6" ht="18" customHeight="1">
      <c r="A28" s="84">
        <v>22</v>
      </c>
      <c r="B28" s="104" t="s">
        <v>60</v>
      </c>
      <c r="C28" s="83">
        <v>7851</v>
      </c>
      <c r="D28" s="83" t="s">
        <v>84</v>
      </c>
      <c r="E28" s="105" t="s">
        <v>93</v>
      </c>
      <c r="F28" s="106">
        <v>88.06</v>
      </c>
    </row>
    <row r="29" spans="1:6" ht="18" customHeight="1">
      <c r="A29" s="84">
        <v>23</v>
      </c>
      <c r="B29" s="104" t="s">
        <v>60</v>
      </c>
      <c r="C29" s="83">
        <v>7849</v>
      </c>
      <c r="D29" s="83" t="s">
        <v>81</v>
      </c>
      <c r="E29" s="105" t="s">
        <v>85</v>
      </c>
      <c r="F29" s="106">
        <v>4900</v>
      </c>
    </row>
    <row r="30" spans="1:6" ht="18" customHeight="1">
      <c r="A30" s="84">
        <v>24</v>
      </c>
      <c r="B30" s="104" t="s">
        <v>60</v>
      </c>
      <c r="C30" s="83">
        <v>7846</v>
      </c>
      <c r="D30" s="83" t="s">
        <v>84</v>
      </c>
      <c r="E30" s="105" t="s">
        <v>86</v>
      </c>
      <c r="F30" s="106">
        <v>800.58</v>
      </c>
    </row>
    <row r="31" spans="1:6" ht="18" customHeight="1">
      <c r="A31" s="84">
        <v>25</v>
      </c>
      <c r="B31" s="104" t="s">
        <v>60</v>
      </c>
      <c r="C31" s="83">
        <v>7846</v>
      </c>
      <c r="D31" s="83" t="s">
        <v>84</v>
      </c>
      <c r="E31" s="105" t="s">
        <v>85</v>
      </c>
      <c r="F31" s="106">
        <v>350</v>
      </c>
    </row>
    <row r="32" spans="1:6" ht="18" customHeight="1" thickBot="1">
      <c r="A32" s="89"/>
      <c r="B32" s="108"/>
      <c r="C32" s="109"/>
      <c r="D32" s="110"/>
      <c r="E32" s="111"/>
      <c r="F32" s="112"/>
    </row>
    <row r="33" spans="1:6" ht="18" customHeight="1" thickBot="1">
      <c r="A33" s="90"/>
      <c r="B33" s="113"/>
      <c r="C33" s="114"/>
      <c r="D33" s="115"/>
      <c r="E33" s="115" t="s">
        <v>1</v>
      </c>
      <c r="F33" s="116">
        <f>SUM(F7:F32)</f>
        <v>1275459.21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96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 s="96"/>
    </row>
    <row r="252" ht="18" customHeight="1">
      <c r="I252" s="96"/>
    </row>
    <row r="253" ht="18" customHeight="1">
      <c r="I253" s="96"/>
    </row>
    <row r="254" ht="18" customHeight="1">
      <c r="I254" s="96"/>
    </row>
    <row r="255" ht="18" customHeight="1">
      <c r="I255" s="96"/>
    </row>
    <row r="256" ht="18" customHeight="1">
      <c r="I256" s="96"/>
    </row>
    <row r="257" ht="18" customHeight="1">
      <c r="I257" s="96"/>
    </row>
    <row r="258" ht="18" customHeight="1">
      <c r="I258" s="96"/>
    </row>
    <row r="259" ht="18" customHeight="1">
      <c r="I259" s="96"/>
    </row>
    <row r="260" ht="18" customHeight="1">
      <c r="I260" s="96"/>
    </row>
    <row r="261" ht="18" customHeight="1">
      <c r="I261" s="96"/>
    </row>
    <row r="262" ht="18" customHeight="1">
      <c r="I262" s="96"/>
    </row>
    <row r="263" ht="18" customHeight="1">
      <c r="I263" s="96"/>
    </row>
    <row r="264" ht="18" customHeight="1">
      <c r="I264" s="96"/>
    </row>
    <row r="265" ht="18" customHeight="1">
      <c r="I265" s="96"/>
    </row>
    <row r="266" ht="18" customHeight="1">
      <c r="I266" s="96"/>
    </row>
    <row r="267" ht="18" customHeight="1">
      <c r="I267" s="96"/>
    </row>
    <row r="268" ht="18" customHeight="1">
      <c r="I268" s="96"/>
    </row>
    <row r="269" ht="18" customHeight="1">
      <c r="I269" s="96"/>
    </row>
    <row r="270" ht="18" customHeight="1">
      <c r="I270" s="96"/>
    </row>
    <row r="271" ht="18" customHeight="1">
      <c r="I271" s="96"/>
    </row>
    <row r="272" ht="18" customHeight="1">
      <c r="I272" s="96"/>
    </row>
    <row r="273" ht="18" customHeight="1">
      <c r="I273" s="96"/>
    </row>
    <row r="274" ht="18" customHeight="1">
      <c r="I274" s="96"/>
    </row>
    <row r="275" ht="18" customHeight="1">
      <c r="I275" s="96"/>
    </row>
    <row r="276" ht="18" customHeight="1">
      <c r="I276" s="96"/>
    </row>
    <row r="277" ht="18" customHeight="1">
      <c r="I277" s="96"/>
    </row>
    <row r="278" ht="18" customHeight="1">
      <c r="I278" s="96"/>
    </row>
    <row r="279" ht="18" customHeight="1">
      <c r="I279" s="96"/>
    </row>
    <row r="280" ht="18" customHeight="1">
      <c r="I280" s="96"/>
    </row>
    <row r="281" ht="18" customHeight="1">
      <c r="I281" s="96"/>
    </row>
    <row r="282" ht="18" customHeight="1">
      <c r="I282" s="96"/>
    </row>
    <row r="283" ht="18" customHeight="1">
      <c r="I283" s="96"/>
    </row>
    <row r="284" ht="18" customHeight="1">
      <c r="I284" s="96"/>
    </row>
    <row r="285" ht="18" customHeight="1">
      <c r="I285" s="96"/>
    </row>
    <row r="286" ht="18" customHeight="1">
      <c r="I286" s="96"/>
    </row>
    <row r="287" ht="18" customHeight="1">
      <c r="I287" s="96"/>
    </row>
    <row r="288" ht="18" customHeight="1">
      <c r="I288" s="96"/>
    </row>
    <row r="289" ht="18" customHeight="1">
      <c r="I289" s="96"/>
    </row>
    <row r="290" ht="18" customHeight="1">
      <c r="I290" s="96"/>
    </row>
    <row r="291" ht="18" customHeight="1">
      <c r="I291" s="96"/>
    </row>
    <row r="292" ht="18" customHeight="1">
      <c r="I292" s="96"/>
    </row>
    <row r="293" ht="18" customHeight="1">
      <c r="I293" s="96"/>
    </row>
    <row r="294" ht="18" customHeight="1">
      <c r="I294" s="96"/>
    </row>
    <row r="295" ht="18" customHeight="1">
      <c r="I295" s="96"/>
    </row>
    <row r="296" ht="18" customHeight="1">
      <c r="I296" s="96"/>
    </row>
    <row r="297" ht="18" customHeight="1">
      <c r="I297" s="96"/>
    </row>
    <row r="298" ht="18" customHeight="1">
      <c r="I298" s="96"/>
    </row>
    <row r="299" ht="18" customHeight="1">
      <c r="I299" s="96"/>
    </row>
    <row r="300" ht="18" customHeight="1">
      <c r="I300" s="96"/>
    </row>
    <row r="301" ht="18" customHeight="1">
      <c r="I301" s="96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66" customWidth="1"/>
    <col min="2" max="2" width="17.28125" style="66" customWidth="1"/>
    <col min="3" max="3" width="26.7109375" style="66" customWidth="1"/>
    <col min="4" max="4" width="37.421875" style="66" customWidth="1"/>
    <col min="5" max="5" width="23.7109375" style="66" customWidth="1"/>
    <col min="6" max="6" width="15.00390625" style="66" customWidth="1"/>
    <col min="7" max="16384" width="10.421875" style="66" customWidth="1"/>
  </cols>
  <sheetData>
    <row r="1" spans="1:6" ht="12.75">
      <c r="A1" s="4" t="s">
        <v>26</v>
      </c>
      <c r="B1" s="65"/>
      <c r="C1" s="2"/>
      <c r="D1" s="2"/>
      <c r="E1" s="65"/>
      <c r="F1" s="65"/>
    </row>
    <row r="2" spans="2:6" ht="12.75">
      <c r="B2" s="65"/>
      <c r="C2" s="65"/>
      <c r="D2" s="65"/>
      <c r="E2" s="65"/>
      <c r="F2" s="65"/>
    </row>
    <row r="3" spans="1:6" ht="12.75">
      <c r="A3" s="4" t="s">
        <v>14</v>
      </c>
      <c r="B3" s="2"/>
      <c r="C3" s="65"/>
      <c r="D3" s="2"/>
      <c r="E3" s="67"/>
      <c r="F3" s="65"/>
    </row>
    <row r="4" spans="1:6" ht="12.75">
      <c r="A4" s="4" t="s">
        <v>19</v>
      </c>
      <c r="B4" s="2"/>
      <c r="C4" s="65"/>
      <c r="D4" s="2"/>
      <c r="E4" s="65"/>
      <c r="F4" s="2"/>
    </row>
    <row r="5" spans="1:6" ht="12.75">
      <c r="A5" s="65"/>
      <c r="B5" s="2"/>
      <c r="C5" s="65"/>
      <c r="D5" s="65"/>
      <c r="E5" s="65"/>
      <c r="F5" s="65"/>
    </row>
    <row r="6" spans="1:6" ht="12.75">
      <c r="A6" s="65"/>
      <c r="B6" s="3"/>
      <c r="C6" s="13" t="s">
        <v>21</v>
      </c>
      <c r="D6" s="37" t="s">
        <v>78</v>
      </c>
      <c r="E6" s="65"/>
      <c r="F6" s="65"/>
    </row>
    <row r="7" spans="1:6" ht="13.5" thickBot="1">
      <c r="A7" s="65"/>
      <c r="B7" s="65"/>
      <c r="C7" s="65"/>
      <c r="D7" s="65"/>
      <c r="E7" s="65"/>
      <c r="F7" s="65"/>
    </row>
    <row r="8" spans="1:6" ht="26.25" thickBot="1">
      <c r="A8" s="33" t="s">
        <v>3</v>
      </c>
      <c r="B8" s="34" t="s">
        <v>4</v>
      </c>
      <c r="C8" s="35" t="s">
        <v>5</v>
      </c>
      <c r="D8" s="34" t="s">
        <v>16</v>
      </c>
      <c r="E8" s="34" t="s">
        <v>17</v>
      </c>
      <c r="F8" s="36" t="s">
        <v>18</v>
      </c>
    </row>
    <row r="9" spans="1:6" ht="12.75">
      <c r="A9" s="72">
        <v>1</v>
      </c>
      <c r="B9" s="69" t="s">
        <v>80</v>
      </c>
      <c r="C9" s="69">
        <v>7772</v>
      </c>
      <c r="D9" s="68" t="s">
        <v>81</v>
      </c>
      <c r="E9" s="70" t="s">
        <v>82</v>
      </c>
      <c r="F9" s="73">
        <v>14831.7</v>
      </c>
    </row>
    <row r="10" spans="1:6" ht="12.75">
      <c r="A10" s="72">
        <v>2</v>
      </c>
      <c r="B10" s="69" t="s">
        <v>80</v>
      </c>
      <c r="C10" s="69">
        <v>7773</v>
      </c>
      <c r="D10" s="68" t="s">
        <v>81</v>
      </c>
      <c r="E10" s="70" t="s">
        <v>82</v>
      </c>
      <c r="F10" s="73">
        <v>14831.7</v>
      </c>
    </row>
    <row r="11" spans="1:6" ht="12.75">
      <c r="A11" s="72">
        <v>3</v>
      </c>
      <c r="B11" s="69" t="s">
        <v>80</v>
      </c>
      <c r="C11" s="69">
        <v>7774</v>
      </c>
      <c r="D11" s="68" t="s">
        <v>81</v>
      </c>
      <c r="E11" s="70" t="s">
        <v>82</v>
      </c>
      <c r="F11" s="73">
        <v>14831.7</v>
      </c>
    </row>
    <row r="12" spans="1:6" ht="12.75">
      <c r="A12" s="72">
        <v>4</v>
      </c>
      <c r="B12" s="69" t="s">
        <v>80</v>
      </c>
      <c r="C12" s="69">
        <v>7775</v>
      </c>
      <c r="D12" s="68" t="s">
        <v>81</v>
      </c>
      <c r="E12" s="70" t="s">
        <v>82</v>
      </c>
      <c r="F12" s="73">
        <v>14831.7</v>
      </c>
    </row>
    <row r="13" spans="1:256" ht="12.75">
      <c r="A13" s="72">
        <v>5</v>
      </c>
      <c r="B13" s="69" t="s">
        <v>80</v>
      </c>
      <c r="C13" s="69">
        <v>7776</v>
      </c>
      <c r="D13" s="68" t="s">
        <v>81</v>
      </c>
      <c r="E13" s="70" t="s">
        <v>82</v>
      </c>
      <c r="F13" s="73">
        <v>24719.5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6" ht="12.75">
      <c r="A14" s="72">
        <v>6</v>
      </c>
      <c r="B14" s="69" t="s">
        <v>80</v>
      </c>
      <c r="C14" s="69">
        <v>7779</v>
      </c>
      <c r="D14" s="68" t="s">
        <v>81</v>
      </c>
      <c r="E14" s="70" t="s">
        <v>82</v>
      </c>
      <c r="F14" s="73">
        <v>14831.7</v>
      </c>
    </row>
    <row r="15" spans="1:6" ht="12.75">
      <c r="A15" s="72">
        <v>7</v>
      </c>
      <c r="B15" s="69" t="s">
        <v>80</v>
      </c>
      <c r="C15" s="69">
        <v>7781</v>
      </c>
      <c r="D15" s="68" t="s">
        <v>81</v>
      </c>
      <c r="E15" s="70" t="s">
        <v>82</v>
      </c>
      <c r="F15" s="73">
        <v>14831.7</v>
      </c>
    </row>
    <row r="16" spans="1:6" ht="12.75">
      <c r="A16" s="72">
        <v>8</v>
      </c>
      <c r="B16" s="69" t="s">
        <v>80</v>
      </c>
      <c r="C16" s="69">
        <v>7783</v>
      </c>
      <c r="D16" s="68" t="s">
        <v>81</v>
      </c>
      <c r="E16" s="70" t="s">
        <v>82</v>
      </c>
      <c r="F16" s="73">
        <v>14831.7</v>
      </c>
    </row>
    <row r="17" spans="1:6" ht="12.75">
      <c r="A17" s="72">
        <v>9</v>
      </c>
      <c r="B17" s="69" t="s">
        <v>80</v>
      </c>
      <c r="C17" s="69">
        <v>7782</v>
      </c>
      <c r="D17" s="68" t="s">
        <v>81</v>
      </c>
      <c r="E17" s="70" t="s">
        <v>82</v>
      </c>
      <c r="F17" s="73">
        <v>14831.7</v>
      </c>
    </row>
    <row r="18" spans="1:6" ht="12.75">
      <c r="A18" s="72">
        <v>10</v>
      </c>
      <c r="B18" s="69" t="s">
        <v>80</v>
      </c>
      <c r="C18" s="69">
        <v>7780</v>
      </c>
      <c r="D18" s="68" t="s">
        <v>81</v>
      </c>
      <c r="E18" s="70" t="s">
        <v>82</v>
      </c>
      <c r="F18" s="73">
        <v>14831.7</v>
      </c>
    </row>
    <row r="19" spans="1:6" ht="12.75">
      <c r="A19" s="72">
        <v>11</v>
      </c>
      <c r="B19" s="69" t="s">
        <v>80</v>
      </c>
      <c r="C19" s="69">
        <v>7778</v>
      </c>
      <c r="D19" s="68" t="s">
        <v>81</v>
      </c>
      <c r="E19" s="70" t="s">
        <v>82</v>
      </c>
      <c r="F19" s="73">
        <v>14831.7</v>
      </c>
    </row>
    <row r="20" spans="1:6" ht="12.75">
      <c r="A20" s="72">
        <v>12</v>
      </c>
      <c r="B20" s="69" t="s">
        <v>80</v>
      </c>
      <c r="C20" s="69">
        <v>7777</v>
      </c>
      <c r="D20" s="68" t="s">
        <v>81</v>
      </c>
      <c r="E20" s="70" t="s">
        <v>82</v>
      </c>
      <c r="F20" s="73">
        <v>14831.7</v>
      </c>
    </row>
    <row r="21" spans="1:6" ht="12.75">
      <c r="A21" s="72">
        <v>13</v>
      </c>
      <c r="B21" s="69" t="s">
        <v>83</v>
      </c>
      <c r="C21" s="69">
        <v>7803</v>
      </c>
      <c r="D21" s="68" t="s">
        <v>81</v>
      </c>
      <c r="E21" s="70" t="s">
        <v>82</v>
      </c>
      <c r="F21" s="73">
        <v>24724.5</v>
      </c>
    </row>
    <row r="22" spans="1:6" ht="12.75">
      <c r="A22" s="72">
        <v>14</v>
      </c>
      <c r="B22" s="69" t="s">
        <v>83</v>
      </c>
      <c r="C22" s="69">
        <v>7804</v>
      </c>
      <c r="D22" s="68" t="s">
        <v>81</v>
      </c>
      <c r="E22" s="70" t="s">
        <v>82</v>
      </c>
      <c r="F22" s="73">
        <v>24724.5</v>
      </c>
    </row>
    <row r="23" spans="1:6" ht="12.75">
      <c r="A23" s="72">
        <v>15</v>
      </c>
      <c r="B23" s="69" t="s">
        <v>83</v>
      </c>
      <c r="C23" s="69">
        <v>7805</v>
      </c>
      <c r="D23" s="68" t="s">
        <v>81</v>
      </c>
      <c r="E23" s="70" t="s">
        <v>82</v>
      </c>
      <c r="F23" s="73">
        <v>24724.5</v>
      </c>
    </row>
    <row r="24" spans="1:6" ht="12.75">
      <c r="A24" s="72">
        <v>16</v>
      </c>
      <c r="B24" s="69" t="s">
        <v>83</v>
      </c>
      <c r="C24" s="69">
        <v>7806</v>
      </c>
      <c r="D24" s="68" t="s">
        <v>81</v>
      </c>
      <c r="E24" s="70" t="s">
        <v>82</v>
      </c>
      <c r="F24" s="73">
        <v>14834.7</v>
      </c>
    </row>
    <row r="25" spans="1:6" ht="12.75">
      <c r="A25" s="72">
        <v>17</v>
      </c>
      <c r="B25" s="69" t="s">
        <v>83</v>
      </c>
      <c r="C25" s="69">
        <v>7807</v>
      </c>
      <c r="D25" s="68" t="s">
        <v>81</v>
      </c>
      <c r="E25" s="70" t="s">
        <v>82</v>
      </c>
      <c r="F25" s="73">
        <v>13351.23</v>
      </c>
    </row>
    <row r="26" spans="1:6" ht="12.75">
      <c r="A26" s="72">
        <v>18</v>
      </c>
      <c r="B26" s="69" t="s">
        <v>83</v>
      </c>
      <c r="C26" s="69">
        <v>7808</v>
      </c>
      <c r="D26" s="68" t="s">
        <v>81</v>
      </c>
      <c r="E26" s="70" t="s">
        <v>82</v>
      </c>
      <c r="F26" s="73">
        <v>14834.7</v>
      </c>
    </row>
    <row r="27" spans="1:6" ht="12.75">
      <c r="A27" s="72">
        <v>19</v>
      </c>
      <c r="B27" s="69" t="s">
        <v>83</v>
      </c>
      <c r="C27" s="69">
        <v>7828</v>
      </c>
      <c r="D27" s="68" t="s">
        <v>81</v>
      </c>
      <c r="E27" s="70" t="s">
        <v>82</v>
      </c>
      <c r="F27" s="73">
        <v>14834.7</v>
      </c>
    </row>
    <row r="28" spans="1:6" ht="12.75">
      <c r="A28" s="72">
        <v>20</v>
      </c>
      <c r="B28" s="69" t="s">
        <v>83</v>
      </c>
      <c r="C28" s="69">
        <v>7831</v>
      </c>
      <c r="D28" s="68" t="s">
        <v>81</v>
      </c>
      <c r="E28" s="70" t="s">
        <v>82</v>
      </c>
      <c r="F28" s="73">
        <v>29669.4</v>
      </c>
    </row>
    <row r="29" spans="1:6" ht="12.75">
      <c r="A29" s="72">
        <v>21</v>
      </c>
      <c r="B29" s="69" t="s">
        <v>83</v>
      </c>
      <c r="C29" s="69">
        <v>7833</v>
      </c>
      <c r="D29" s="68" t="s">
        <v>81</v>
      </c>
      <c r="E29" s="70" t="s">
        <v>82</v>
      </c>
      <c r="F29" s="73">
        <v>13351.23</v>
      </c>
    </row>
    <row r="30" spans="1:6" ht="12.75">
      <c r="A30" s="72">
        <v>22</v>
      </c>
      <c r="B30" s="69" t="s">
        <v>83</v>
      </c>
      <c r="C30" s="69">
        <v>7836</v>
      </c>
      <c r="D30" s="68" t="s">
        <v>84</v>
      </c>
      <c r="E30" s="70" t="s">
        <v>82</v>
      </c>
      <c r="F30" s="73">
        <v>14834.7</v>
      </c>
    </row>
    <row r="31" spans="1:6" ht="12.75">
      <c r="A31" s="72">
        <v>23</v>
      </c>
      <c r="B31" s="69" t="s">
        <v>83</v>
      </c>
      <c r="C31" s="69">
        <v>7835</v>
      </c>
      <c r="D31" s="68" t="s">
        <v>81</v>
      </c>
      <c r="E31" s="70" t="s">
        <v>82</v>
      </c>
      <c r="F31" s="73">
        <v>14834.7</v>
      </c>
    </row>
    <row r="32" spans="1:6" ht="12.75">
      <c r="A32" s="72">
        <v>24</v>
      </c>
      <c r="B32" s="69" t="s">
        <v>83</v>
      </c>
      <c r="C32" s="69">
        <v>7834</v>
      </c>
      <c r="D32" s="68" t="s">
        <v>81</v>
      </c>
      <c r="E32" s="70" t="s">
        <v>82</v>
      </c>
      <c r="F32" s="73">
        <v>14834.7</v>
      </c>
    </row>
    <row r="33" spans="1:6" ht="12.75">
      <c r="A33" s="72">
        <v>25</v>
      </c>
      <c r="B33" s="69" t="s">
        <v>83</v>
      </c>
      <c r="C33" s="69">
        <v>7832</v>
      </c>
      <c r="D33" s="68" t="s">
        <v>81</v>
      </c>
      <c r="E33" s="70" t="s">
        <v>82</v>
      </c>
      <c r="F33" s="73">
        <v>197796</v>
      </c>
    </row>
    <row r="34" spans="1:6" ht="12.75">
      <c r="A34" s="72">
        <v>26</v>
      </c>
      <c r="B34" s="69" t="s">
        <v>83</v>
      </c>
      <c r="C34" s="69">
        <v>7829</v>
      </c>
      <c r="D34" s="68" t="s">
        <v>81</v>
      </c>
      <c r="E34" s="70" t="s">
        <v>82</v>
      </c>
      <c r="F34" s="73">
        <v>29669.4</v>
      </c>
    </row>
    <row r="35" spans="1:6" ht="12.75">
      <c r="A35" s="72">
        <v>27</v>
      </c>
      <c r="B35" s="69" t="s">
        <v>83</v>
      </c>
      <c r="C35" s="69">
        <v>7809</v>
      </c>
      <c r="D35" s="68" t="s">
        <v>81</v>
      </c>
      <c r="E35" s="70" t="s">
        <v>82</v>
      </c>
      <c r="F35" s="73">
        <v>13351.23</v>
      </c>
    </row>
    <row r="36" spans="1:6" ht="12.75">
      <c r="A36" s="72">
        <v>28</v>
      </c>
      <c r="B36" s="69" t="s">
        <v>83</v>
      </c>
      <c r="C36" s="69">
        <v>7810</v>
      </c>
      <c r="D36" s="68" t="s">
        <v>81</v>
      </c>
      <c r="E36" s="70" t="s">
        <v>82</v>
      </c>
      <c r="F36" s="73">
        <v>14834.7</v>
      </c>
    </row>
    <row r="37" spans="1:6" ht="13.5" thickBot="1">
      <c r="A37" s="74">
        <v>29</v>
      </c>
      <c r="B37" s="75" t="s">
        <v>83</v>
      </c>
      <c r="C37" s="75">
        <v>7811</v>
      </c>
      <c r="D37" s="76" t="s">
        <v>81</v>
      </c>
      <c r="E37" s="77" t="s">
        <v>82</v>
      </c>
      <c r="F37" s="78">
        <v>14834.7</v>
      </c>
    </row>
    <row r="38" spans="1:6" ht="20.25" customHeight="1" thickBot="1">
      <c r="A38" s="79" t="s">
        <v>1</v>
      </c>
      <c r="B38" s="80"/>
      <c r="C38" s="80"/>
      <c r="D38" s="80"/>
      <c r="E38" s="81"/>
      <c r="F38" s="82">
        <f>SUM(F9:F37)</f>
        <v>677907.7899999999</v>
      </c>
    </row>
  </sheetData>
  <sheetProtection selectLockedCells="1" selectUnlockedCells="1"/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E23" sqref="E23"/>
    </sheetView>
  </sheetViews>
  <sheetFormatPr defaultColWidth="10.421875" defaultRowHeight="12.75"/>
  <cols>
    <col min="1" max="1" width="9.421875" style="127" customWidth="1"/>
    <col min="2" max="2" width="17.28125" style="127" customWidth="1"/>
    <col min="3" max="3" width="14.7109375" style="127" customWidth="1"/>
    <col min="4" max="4" width="30.8515625" style="127" customWidth="1"/>
    <col min="5" max="5" width="39.421875" style="127" customWidth="1"/>
    <col min="6" max="6" width="15.00390625" style="127" customWidth="1"/>
    <col min="7" max="16384" width="10.421875" style="127" customWidth="1"/>
  </cols>
  <sheetData>
    <row r="1" spans="1:6" ht="12.75">
      <c r="A1" s="4" t="s">
        <v>26</v>
      </c>
      <c r="B1" s="126"/>
      <c r="C1" s="2"/>
      <c r="D1" s="2"/>
      <c r="E1" s="126"/>
      <c r="F1" s="126"/>
    </row>
    <row r="2" spans="2:6" ht="12.75">
      <c r="B2" s="126"/>
      <c r="C2" s="126"/>
      <c r="D2" s="126"/>
      <c r="E2" s="126"/>
      <c r="F2" s="126"/>
    </row>
    <row r="3" spans="1:6" ht="12.75">
      <c r="A3" s="4" t="s">
        <v>14</v>
      </c>
      <c r="B3" s="2"/>
      <c r="C3" s="126"/>
      <c r="D3" s="2"/>
      <c r="E3" s="128"/>
      <c r="F3" s="126"/>
    </row>
    <row r="4" spans="1:6" ht="12.75">
      <c r="A4" s="4" t="s">
        <v>104</v>
      </c>
      <c r="B4" s="2"/>
      <c r="C4" s="126"/>
      <c r="D4" s="2"/>
      <c r="E4" s="126"/>
      <c r="F4" s="2"/>
    </row>
    <row r="5" spans="1:6" ht="12.75">
      <c r="A5" s="126"/>
      <c r="B5" s="2"/>
      <c r="C5" s="126"/>
      <c r="D5" s="126"/>
      <c r="E5" s="126"/>
      <c r="F5" s="126"/>
    </row>
    <row r="6" spans="1:6" ht="12.75">
      <c r="A6" s="126"/>
      <c r="B6" s="3"/>
      <c r="C6" s="13" t="s">
        <v>21</v>
      </c>
      <c r="D6" s="37" t="s">
        <v>78</v>
      </c>
      <c r="E6" s="126"/>
      <c r="F6" s="126"/>
    </row>
    <row r="7" spans="1:6" ht="13.5" thickBot="1">
      <c r="A7" s="126"/>
      <c r="B7" s="126"/>
      <c r="C7" s="126"/>
      <c r="D7" s="126"/>
      <c r="E7" s="126"/>
      <c r="F7" s="126"/>
    </row>
    <row r="8" spans="1:6" ht="51.75" thickBot="1">
      <c r="A8" s="33" t="s">
        <v>3</v>
      </c>
      <c r="B8" s="34" t="s">
        <v>4</v>
      </c>
      <c r="C8" s="35" t="s">
        <v>5</v>
      </c>
      <c r="D8" s="34" t="s">
        <v>16</v>
      </c>
      <c r="E8" s="34" t="s">
        <v>17</v>
      </c>
      <c r="F8" s="36" t="s">
        <v>18</v>
      </c>
    </row>
    <row r="9" spans="1:6" ht="25.5">
      <c r="A9" s="145">
        <v>1</v>
      </c>
      <c r="B9" s="140" t="s">
        <v>105</v>
      </c>
      <c r="C9" s="141" t="s">
        <v>106</v>
      </c>
      <c r="D9" s="143" t="s">
        <v>101</v>
      </c>
      <c r="E9" s="142" t="s">
        <v>107</v>
      </c>
      <c r="F9" s="144">
        <v>18192601.72</v>
      </c>
    </row>
    <row r="10" spans="1:6" ht="25.5">
      <c r="A10" s="146">
        <v>2</v>
      </c>
      <c r="B10" s="138" t="s">
        <v>105</v>
      </c>
      <c r="C10" s="122" t="s">
        <v>108</v>
      </c>
      <c r="D10" s="136" t="s">
        <v>101</v>
      </c>
      <c r="E10" s="137" t="s">
        <v>109</v>
      </c>
      <c r="F10" s="139">
        <v>21572160</v>
      </c>
    </row>
    <row r="11" spans="1:6" ht="13.5" thickBot="1">
      <c r="A11" s="129"/>
      <c r="B11" s="130"/>
      <c r="C11" s="131"/>
      <c r="D11" s="130"/>
      <c r="E11" s="130"/>
      <c r="F11" s="132"/>
    </row>
    <row r="12" spans="1:256" ht="19.5" customHeight="1" thickBot="1">
      <c r="A12" s="133" t="s">
        <v>1</v>
      </c>
      <c r="B12" s="134"/>
      <c r="C12" s="134"/>
      <c r="D12" s="134"/>
      <c r="E12" s="134"/>
      <c r="F12" s="135">
        <f>SUM(F9:F11)</f>
        <v>39764761.72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6" ht="12.75">
      <c r="D16" s="147"/>
    </row>
    <row r="17" ht="12.75">
      <c r="D17" s="1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2022-06-24T08:11:19Z</cp:lastPrinted>
  <dcterms:created xsi:type="dcterms:W3CDTF">2016-01-19T13:06:09Z</dcterms:created>
  <dcterms:modified xsi:type="dcterms:W3CDTF">2022-06-24T08:12:34Z</dcterms:modified>
  <cp:category/>
  <cp:version/>
  <cp:contentType/>
  <cp:contentStatus/>
</cp:coreProperties>
</file>