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<sst xmlns="http://schemas.openxmlformats.org/spreadsheetml/2006/main" count="516" uniqueCount="155">
  <si>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</si>
  <si>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</si>
  <si>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</si>
  <si>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</si>
  <si>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</si>
  <si>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</si>
  <si>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</si>
  <si>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</si>
  <si>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</si>
  <si>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</si>
  <si>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</si>
  <si>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</si>
  <si>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</si>
  <si>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</si>
  <si>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</si>
  <si>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</si>
  <si>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</si>
  <si>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</si>
  <si>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</si>
  <si>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</si>
  <si>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</si>
  <si>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</si>
  <si>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17,10,2022</t>
  </si>
  <si>
    <t>anaf</t>
  </si>
  <si>
    <t>en el</t>
  </si>
  <si>
    <t>rapps</t>
  </si>
  <si>
    <t>servicii</t>
  </si>
  <si>
    <t>industrial electronic</t>
  </si>
  <si>
    <t>chirie</t>
  </si>
  <si>
    <t>monitorul oficial</t>
  </si>
  <si>
    <t>publicari</t>
  </si>
  <si>
    <t>18,10,2022</t>
  </si>
  <si>
    <t>mmap</t>
  </si>
  <si>
    <t>gaze</t>
  </si>
  <si>
    <t>apa nova</t>
  </si>
  <si>
    <t>apa rece</t>
  </si>
  <si>
    <t>salubritate</t>
  </si>
  <si>
    <t>coral clean serv</t>
  </si>
  <si>
    <t>pf</t>
  </si>
  <si>
    <t>ch transport</t>
  </si>
  <si>
    <t>cumpana 1993</t>
  </si>
  <si>
    <t>produse protocol</t>
  </si>
  <si>
    <t>tmau</t>
  </si>
  <si>
    <t>abonament</t>
  </si>
  <si>
    <t>bpt traduceri</t>
  </si>
  <si>
    <t>traduceri</t>
  </si>
  <si>
    <t>19,10,2022</t>
  </si>
  <si>
    <t>dgrfp ploiesti</t>
  </si>
  <si>
    <t>materiale</t>
  </si>
  <si>
    <t>romprest energy</t>
  </si>
  <si>
    <t>apa rece si salubritate</t>
  </si>
  <si>
    <t>servicii telcomunicatii</t>
  </si>
  <si>
    <t>mf</t>
  </si>
  <si>
    <t>alimentare refinitiv</t>
  </si>
  <si>
    <t>tva refinitiv</t>
  </si>
  <si>
    <t>ihtis serv impex</t>
  </si>
  <si>
    <t>obiecte inventar</t>
  </si>
  <si>
    <t>gg consulting</t>
  </si>
  <si>
    <t>20,10,2022</t>
  </si>
  <si>
    <t>omv petrom</t>
  </si>
  <si>
    <t>carburanti</t>
  </si>
  <si>
    <t xml:space="preserve">eta2u </t>
  </si>
  <si>
    <t xml:space="preserve">business information </t>
  </si>
  <si>
    <t>q east software</t>
  </si>
  <si>
    <t>tva swift</t>
  </si>
  <si>
    <t>alimentare swift</t>
  </si>
  <si>
    <t>frigorifica</t>
  </si>
  <si>
    <t>ecdl</t>
  </si>
  <si>
    <t>pregatire profesionala</t>
  </si>
  <si>
    <t>comision</t>
  </si>
  <si>
    <t>comision bancar</t>
  </si>
  <si>
    <t>total</t>
  </si>
  <si>
    <t>dgrfp salubritate</t>
  </si>
  <si>
    <t>apa rece+salubritate</t>
  </si>
  <si>
    <t>Clasificatie bugetara</t>
  </si>
  <si>
    <t xml:space="preserve">SUMA </t>
  </si>
  <si>
    <t>Subtotal 10.01.01</t>
  </si>
  <si>
    <t>10.01.01</t>
  </si>
  <si>
    <t>octomb</t>
  </si>
  <si>
    <t>Total 10.01.01</t>
  </si>
  <si>
    <t>Subtotal 10.01.05</t>
  </si>
  <si>
    <t>10.01.05</t>
  </si>
  <si>
    <t>octombrie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</si>
  <si>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</si>
  <si>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</si>
  <si>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</si>
  <si>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</si>
  <si>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</si>
  <si>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</si>
  <si>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</si>
  <si>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</si>
  <si>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</si>
  <si>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</si>
  <si>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</si>
  <si>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</si>
  <si>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</si>
  <si>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</si>
  <si>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</si>
  <si>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</si>
  <si>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</si>
  <si>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</si>
  <si>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</si>
  <si>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</si>
  <si>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</si>
  <si>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</si>
  <si>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</si>
  <si>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10.03.01</t>
  </si>
  <si>
    <t>„10.03.01”</t>
  </si>
  <si>
    <t>Total</t>
  </si>
  <si>
    <t>Subtotal 10.03.02</t>
  </si>
  <si>
    <t>„10.03.02”</t>
  </si>
  <si>
    <t xml:space="preserve">Total </t>
  </si>
  <si>
    <t>Subtotal 10.03.03</t>
  </si>
  <si>
    <t>„10.03.03”</t>
  </si>
  <si>
    <t>Subtotal 10.03.04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</si>
  <si>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</si>
  <si>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</si>
  <si>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</si>
  <si>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</si>
  <si>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</si>
  <si>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</si>
  <si>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</si>
  <si>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</si>
  <si>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</si>
  <si>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18.10.2022</t>
  </si>
  <si>
    <t>BIROU EXPERTIZE</t>
  </si>
  <si>
    <t>onorariu expertize dosar 2280/330/2022</t>
  </si>
  <si>
    <t>onorariu expertize dosar 1477/198/2021</t>
  </si>
  <si>
    <t>onorariu expertize dosar 1845/3/2021/a1</t>
  </si>
  <si>
    <t>PERSOANA JURIDICA</t>
  </si>
  <si>
    <t>poprire DE 155/E/2022</t>
  </si>
  <si>
    <t>19.10.2022</t>
  </si>
  <si>
    <t>PERSOANA FIZICA</t>
  </si>
  <si>
    <t>despagubire CEDO</t>
  </si>
  <si>
    <t>20.10.2022</t>
  </si>
  <si>
    <t>poprire DE 171/2022</t>
  </si>
  <si>
    <t>MF</t>
  </si>
  <si>
    <t>transfer compensari art.VII al.4 OUG.113/2013</t>
  </si>
  <si>
    <t>penalitati intarziere despagubire CEDO</t>
  </si>
  <si>
    <t>21.10.2022</t>
  </si>
  <si>
    <t>cheltuieli judecata si executare</t>
  </si>
  <si>
    <t xml:space="preserve">dobanda cheltuieli judecata </t>
  </si>
  <si>
    <t xml:space="preserve">cheltuieli judecata </t>
  </si>
  <si>
    <t>cheltuieli executare</t>
  </si>
  <si>
    <t>BUGET DE STAT</t>
  </si>
  <si>
    <t>cheltuieli judiciare</t>
  </si>
  <si>
    <t>onorariu curator</t>
  </si>
  <si>
    <t>cheltuieli fotocopiere</t>
  </si>
  <si>
    <t>cheltuieli judecata CEDO</t>
  </si>
  <si>
    <t>MFP</t>
  </si>
  <si>
    <t>transf / compensari chelt. judecata</t>
  </si>
  <si>
    <t>TVA plata servicii juridice si de reprezentare juridica</t>
  </si>
  <si>
    <t>ALIM pt.plata serv juridice si de reprezentare juridica</t>
  </si>
  <si>
    <t>17-21 octombrie 2022</t>
  </si>
  <si>
    <t>perioada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</si>
</sst>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 horizontal="right"/>
    </xf>
    <xf numFmtId="164" fontId="19" fillId="0" borderId="20" xfId="42" applyFont="1" applyFill="1" applyBorder="1" applyAlignment="1" applyProtection="1">
      <alignment/>
      <protection/>
    </xf>
    <xf numFmtId="164" fontId="0" fillId="0" borderId="21" xfId="42" applyFont="1" applyFill="1" applyBorder="1" applyAlignment="1" applyProtection="1">
      <alignment/>
      <protection/>
    </xf>
    <xf numFmtId="164" fontId="0" fillId="0" borderId="22" xfId="42" applyFont="1" applyFill="1" applyBorder="1" applyAlignment="1" applyProtection="1">
      <alignment/>
      <protection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69" fontId="0" fillId="0" borderId="29" xfId="0" applyNumberFormat="1" applyFont="1" applyBorder="1" applyAlignment="1">
      <alignment horizontal="right"/>
    </xf>
    <xf numFmtId="0" fontId="19" fillId="0" borderId="34" xfId="0" applyFont="1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69" fontId="0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9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/>
    </xf>
    <xf numFmtId="0" fontId="19" fillId="0" borderId="31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2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23" xfId="0" applyBorder="1" applyAlignment="1">
      <alignment/>
    </xf>
    <xf numFmtId="169" fontId="0" fillId="0" borderId="17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9" xfId="0" applyFont="1" applyBorder="1" applyAlignment="1">
      <alignment horizontal="center"/>
    </xf>
    <xf numFmtId="4" fontId="0" fillId="0" borderId="41" xfId="0" applyNumberForma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9" fillId="0" borderId="30" xfId="0" applyFont="1" applyBorder="1" applyAlignment="1">
      <alignment/>
    </xf>
    <xf numFmtId="169" fontId="0" fillId="0" borderId="28" xfId="0" applyNumberFormat="1" applyFont="1" applyBorder="1" applyAlignment="1">
      <alignment/>
    </xf>
    <xf numFmtId="17" fontId="0" fillId="0" borderId="15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0" fontId="0" fillId="0" borderId="43" xfId="0" applyBorder="1" applyAlignment="1">
      <alignment/>
    </xf>
    <xf numFmtId="169" fontId="0" fillId="0" borderId="29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69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169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169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169" fontId="0" fillId="0" borderId="50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169" fontId="0" fillId="0" borderId="51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169" fontId="0" fillId="0" borderId="53" xfId="0" applyNumberFormat="1" applyFont="1" applyBorder="1" applyAlignment="1">
      <alignment/>
    </xf>
    <xf numFmtId="0" fontId="23" fillId="24" borderId="1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3" fillId="0" borderId="55" xfId="62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justify"/>
    </xf>
    <xf numFmtId="170" fontId="23" fillId="0" borderId="45" xfId="0" applyNumberFormat="1" applyFont="1" applyBorder="1" applyAlignment="1">
      <alignment/>
    </xf>
    <xf numFmtId="0" fontId="23" fillId="0" borderId="56" xfId="62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justify"/>
    </xf>
    <xf numFmtId="170" fontId="23" fillId="0" borderId="47" xfId="0" applyNumberFormat="1" applyFont="1" applyBorder="1" applyAlignment="1">
      <alignment/>
    </xf>
    <xf numFmtId="14" fontId="23" fillId="24" borderId="14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left" vertical="center" wrapText="1"/>
    </xf>
    <xf numFmtId="43" fontId="23" fillId="24" borderId="47" xfId="0" applyNumberFormat="1" applyFont="1" applyFill="1" applyBorder="1" applyAlignment="1">
      <alignment horizontal="right" vertical="center" wrapText="1"/>
    </xf>
    <xf numFmtId="0" fontId="23" fillId="24" borderId="14" xfId="0" applyFont="1" applyFill="1" applyBorder="1" applyAlignment="1">
      <alignment horizontal="center" wrapText="1"/>
    </xf>
    <xf numFmtId="14" fontId="23" fillId="24" borderId="57" xfId="0" applyNumberFormat="1" applyFont="1" applyFill="1" applyBorder="1" applyAlignment="1">
      <alignment horizontal="center" vertical="center" wrapText="1"/>
    </xf>
    <xf numFmtId="0" fontId="23" fillId="24" borderId="57" xfId="0" applyFont="1" applyFill="1" applyBorder="1" applyAlignment="1">
      <alignment horizontal="center" vertical="center" wrapText="1"/>
    </xf>
    <xf numFmtId="0" fontId="23" fillId="24" borderId="57" xfId="0" applyFont="1" applyFill="1" applyBorder="1" applyAlignment="1">
      <alignment horizontal="left" vertical="center" wrapText="1"/>
    </xf>
    <xf numFmtId="43" fontId="23" fillId="24" borderId="58" xfId="0" applyNumberFormat="1" applyFont="1" applyFill="1" applyBorder="1" applyAlignment="1">
      <alignment horizontal="right" vertical="center" wrapText="1"/>
    </xf>
    <xf numFmtId="14" fontId="24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4" fillId="24" borderId="11" xfId="0" applyFont="1" applyFill="1" applyBorder="1" applyAlignment="1">
      <alignment horizontal="center" vertical="center" wrapText="1"/>
    </xf>
    <xf numFmtId="43" fontId="24" fillId="24" borderId="12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9" xfId="59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5" fillId="0" borderId="59" xfId="0" applyFont="1" applyBorder="1" applyAlignment="1">
      <alignment horizontal="justify"/>
    </xf>
    <xf numFmtId="0" fontId="25" fillId="0" borderId="60" xfId="59" applyFont="1" applyFill="1" applyBorder="1" applyAlignment="1">
      <alignment horizontal="center"/>
      <protection/>
    </xf>
    <xf numFmtId="0" fontId="0" fillId="0" borderId="60" xfId="0" applyFont="1" applyBorder="1" applyAlignment="1">
      <alignment horizontal="center"/>
    </xf>
    <xf numFmtId="0" fontId="25" fillId="0" borderId="60" xfId="0" applyFont="1" applyBorder="1" applyAlignment="1">
      <alignment horizontal="justify"/>
    </xf>
    <xf numFmtId="0" fontId="26" fillId="0" borderId="61" xfId="61" applyFont="1" applyFill="1" applyBorder="1" applyAlignment="1">
      <alignment/>
      <protection/>
    </xf>
    <xf numFmtId="0" fontId="25" fillId="0" borderId="62" xfId="61" applyFont="1" applyFill="1" applyBorder="1" applyAlignment="1">
      <alignment/>
      <protection/>
    </xf>
    <xf numFmtId="0" fontId="25" fillId="0" borderId="62" xfId="0" applyFont="1" applyBorder="1" applyAlignment="1">
      <alignment/>
    </xf>
    <xf numFmtId="170" fontId="24" fillId="0" borderId="63" xfId="61" applyNumberFormat="1" applyFont="1" applyFill="1" applyBorder="1" applyAlignment="1">
      <alignment horizontal="right"/>
      <protection/>
    </xf>
    <xf numFmtId="0" fontId="25" fillId="0" borderId="64" xfId="59" applyFont="1" applyFill="1" applyBorder="1" applyAlignment="1">
      <alignment horizontal="center"/>
      <protection/>
    </xf>
    <xf numFmtId="170" fontId="23" fillId="0" borderId="65" xfId="0" applyNumberFormat="1" applyFont="1" applyBorder="1" applyAlignment="1">
      <alignment/>
    </xf>
    <xf numFmtId="0" fontId="25" fillId="0" borderId="66" xfId="59" applyFont="1" applyFill="1" applyBorder="1" applyAlignment="1">
      <alignment horizontal="center"/>
      <protection/>
    </xf>
    <xf numFmtId="170" fontId="23" fillId="0" borderId="67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J33" sqref="J33"/>
    </sheetView>
  </sheetViews>
  <sheetFormatPr defaultColWidth="8.7109375" defaultRowHeight="12.75"/>
  <cols>
    <col min="1" max="1" width="23.7109375" style="0" customWidth="1"/>
    <col min="2" max="2" width="12.7109375" style="0" customWidth="1"/>
    <col min="3" max="3" width="9.7109375" style="0" customWidth="1"/>
    <col min="4" max="4" width="15.7109375" style="0" customWidth="1"/>
    <col min="5" max="5" width="22.140625" style="0" customWidth="1"/>
  </cols>
  <sheetData>
    <row r="1" ht="12.75">
      <c r="A1" s="1" t="s">
        <v>20</v>
      </c>
    </row>
    <row r="3" spans="1:5" ht="12.75">
      <c r="A3" s="1" t="s">
        <v>0</v>
      </c>
      <c r="B3" s="1"/>
      <c r="C3" s="1"/>
      <c r="D3" s="1"/>
      <c r="E3" s="1"/>
    </row>
    <row r="4" spans="1:9" ht="12.75">
      <c r="A4" s="1" t="s">
        <v>1</v>
      </c>
      <c r="B4" s="1"/>
      <c r="C4" s="1"/>
      <c r="D4" s="1"/>
      <c r="I4" s="2"/>
    </row>
    <row r="5" spans="1:9" ht="12.75">
      <c r="A5" s="1"/>
      <c r="B5" s="3"/>
      <c r="C5" s="1"/>
      <c r="D5" s="4"/>
      <c r="I5" s="2"/>
    </row>
    <row r="6" spans="1:9" ht="12.75">
      <c r="A6" s="1"/>
      <c r="B6" s="3"/>
      <c r="C6" s="1"/>
      <c r="I6" s="2"/>
    </row>
    <row r="7" spans="1:9" ht="12.75">
      <c r="A7" s="1"/>
      <c r="B7" s="3"/>
      <c r="C7" s="8" t="s">
        <v>154</v>
      </c>
      <c r="D7" s="10" t="s">
        <v>153</v>
      </c>
      <c r="I7" s="2"/>
    </row>
    <row r="8" spans="2:4" ht="13.5" thickBot="1">
      <c r="B8" s="1"/>
      <c r="C8" s="1"/>
      <c r="D8" s="1"/>
    </row>
    <row r="9" spans="1:8" ht="25.5" customHeight="1" thickBot="1">
      <c r="A9" s="120" t="s">
        <v>74</v>
      </c>
      <c r="B9" s="121" t="s">
        <v>2</v>
      </c>
      <c r="C9" s="121" t="s">
        <v>3</v>
      </c>
      <c r="D9" s="121" t="s">
        <v>75</v>
      </c>
      <c r="E9" s="122" t="s">
        <v>4</v>
      </c>
      <c r="F9" s="20"/>
      <c r="G9" s="20"/>
      <c r="H9" s="20"/>
    </row>
    <row r="10" spans="1:8" ht="12.75" customHeight="1">
      <c r="A10" s="55" t="s">
        <v>76</v>
      </c>
      <c r="B10" s="56"/>
      <c r="C10" s="56"/>
      <c r="D10" s="57">
        <v>153933822</v>
      </c>
      <c r="E10" s="58"/>
      <c r="F10" s="20"/>
      <c r="G10" s="20"/>
      <c r="H10" s="20"/>
    </row>
    <row r="11" spans="1:8" ht="12.75">
      <c r="A11" s="59" t="s">
        <v>77</v>
      </c>
      <c r="B11" s="60" t="s">
        <v>78</v>
      </c>
      <c r="C11" s="49"/>
      <c r="D11" s="61"/>
      <c r="E11" s="62"/>
      <c r="F11" s="20"/>
      <c r="G11" s="20"/>
      <c r="H11" s="20"/>
    </row>
    <row r="12" spans="1:8" ht="12.75">
      <c r="A12" s="59"/>
      <c r="B12" s="60"/>
      <c r="C12" s="49"/>
      <c r="D12" s="61"/>
      <c r="E12" s="62"/>
      <c r="F12" s="20"/>
      <c r="G12" s="20"/>
      <c r="H12" s="20"/>
    </row>
    <row r="13" spans="1:8" ht="13.5" thickBot="1">
      <c r="A13" s="63" t="s">
        <v>79</v>
      </c>
      <c r="B13" s="64"/>
      <c r="C13" s="65"/>
      <c r="D13" s="66">
        <f>SUM(D10:D12)</f>
        <v>153933822</v>
      </c>
      <c r="E13" s="67"/>
      <c r="F13" s="20"/>
      <c r="G13" s="20"/>
      <c r="H13" s="20"/>
    </row>
    <row r="14" spans="1:8" ht="12.75">
      <c r="A14" s="68" t="s">
        <v>80</v>
      </c>
      <c r="B14" s="69"/>
      <c r="C14" s="70"/>
      <c r="D14" s="61">
        <v>16849350</v>
      </c>
      <c r="E14" s="71"/>
      <c r="F14" s="20"/>
      <c r="G14" s="20"/>
      <c r="H14" s="20"/>
    </row>
    <row r="15" spans="1:8" ht="12.75">
      <c r="A15" s="72" t="s">
        <v>81</v>
      </c>
      <c r="B15" s="60" t="s">
        <v>82</v>
      </c>
      <c r="C15" s="49"/>
      <c r="D15" s="73"/>
      <c r="E15" s="62"/>
      <c r="F15" s="20"/>
      <c r="G15" s="20"/>
      <c r="H15" s="20"/>
    </row>
    <row r="16" spans="1:8" ht="12.75">
      <c r="A16" s="74"/>
      <c r="B16" s="51"/>
      <c r="C16" s="51"/>
      <c r="D16" s="75"/>
      <c r="E16" s="76"/>
      <c r="F16" s="20"/>
      <c r="G16" s="20"/>
      <c r="H16" s="20"/>
    </row>
    <row r="17" spans="1:8" ht="13.5" thickBot="1">
      <c r="A17" s="63" t="s">
        <v>83</v>
      </c>
      <c r="B17" s="65"/>
      <c r="C17" s="65"/>
      <c r="D17" s="66">
        <f>SUM(D14:D16)</f>
        <v>16849350</v>
      </c>
      <c r="E17" s="67"/>
      <c r="F17" s="20"/>
      <c r="G17" s="20"/>
      <c r="H17" s="20"/>
    </row>
    <row r="18" spans="1:8" ht="12.75">
      <c r="A18" s="68" t="s">
        <v>84</v>
      </c>
      <c r="B18" s="69"/>
      <c r="C18" s="70"/>
      <c r="D18" s="77">
        <v>474361</v>
      </c>
      <c r="E18" s="71"/>
      <c r="F18" s="20"/>
      <c r="G18" s="20"/>
      <c r="H18" s="20"/>
    </row>
    <row r="19" spans="1:8" ht="12.75">
      <c r="A19" s="72" t="s">
        <v>85</v>
      </c>
      <c r="B19" s="60" t="s">
        <v>78</v>
      </c>
      <c r="C19" s="49">
        <v>19</v>
      </c>
      <c r="D19" s="61">
        <v>72505</v>
      </c>
      <c r="E19" s="62"/>
      <c r="F19" s="20"/>
      <c r="G19" s="20"/>
      <c r="H19" s="20"/>
    </row>
    <row r="20" spans="1:8" ht="12.75" customHeight="1">
      <c r="A20" s="72"/>
      <c r="B20" s="49"/>
      <c r="C20" s="49">
        <v>20</v>
      </c>
      <c r="D20" s="61">
        <v>1190</v>
      </c>
      <c r="E20" s="62"/>
      <c r="F20" s="20"/>
      <c r="G20" s="20"/>
      <c r="H20" s="20"/>
    </row>
    <row r="21" spans="1:8" ht="12.75">
      <c r="A21" s="74"/>
      <c r="B21" s="51"/>
      <c r="C21" s="51"/>
      <c r="D21" s="78"/>
      <c r="E21" s="76"/>
      <c r="F21" s="20"/>
      <c r="G21" s="20"/>
      <c r="H21" s="20"/>
    </row>
    <row r="22" spans="1:8" ht="13.5" thickBot="1">
      <c r="A22" s="63" t="s">
        <v>86</v>
      </c>
      <c r="B22" s="65"/>
      <c r="C22" s="65"/>
      <c r="D22" s="66">
        <f>SUM(D18:D21)</f>
        <v>548056</v>
      </c>
      <c r="E22" s="67"/>
      <c r="F22" s="20"/>
      <c r="G22" s="20"/>
      <c r="H22" s="20"/>
    </row>
    <row r="23" spans="1:8" ht="12.75">
      <c r="A23" s="79" t="s">
        <v>87</v>
      </c>
      <c r="B23" s="80"/>
      <c r="C23" s="80"/>
      <c r="D23" s="81">
        <v>1731057</v>
      </c>
      <c r="E23" s="82"/>
      <c r="F23" s="83"/>
      <c r="G23" s="20"/>
      <c r="H23" s="20"/>
    </row>
    <row r="24" spans="1:8" ht="12.75">
      <c r="A24" s="72" t="s">
        <v>88</v>
      </c>
      <c r="B24" s="60" t="s">
        <v>82</v>
      </c>
      <c r="C24" s="84"/>
      <c r="D24" s="73"/>
      <c r="E24" s="62"/>
      <c r="F24" s="83"/>
      <c r="G24" s="20"/>
      <c r="H24" s="20"/>
    </row>
    <row r="25" spans="1:8" ht="12" customHeight="1">
      <c r="A25" s="74"/>
      <c r="B25" s="85"/>
      <c r="C25" s="85"/>
      <c r="D25" s="75"/>
      <c r="E25" s="76"/>
      <c r="F25" s="83"/>
      <c r="G25" s="20"/>
      <c r="H25" s="20"/>
    </row>
    <row r="26" spans="1:8" ht="13.5" thickBot="1">
      <c r="A26" s="63" t="s">
        <v>89</v>
      </c>
      <c r="B26" s="86"/>
      <c r="C26" s="86"/>
      <c r="D26" s="66">
        <f>SUM(D23:D25)</f>
        <v>1731057</v>
      </c>
      <c r="E26" s="67"/>
      <c r="F26" s="83"/>
      <c r="G26" s="20"/>
      <c r="H26" s="20"/>
    </row>
    <row r="27" spans="1:8" ht="12.75">
      <c r="A27" s="79" t="s">
        <v>90</v>
      </c>
      <c r="B27" s="85"/>
      <c r="C27" s="85"/>
      <c r="D27" s="78">
        <v>259839</v>
      </c>
      <c r="E27" s="76"/>
      <c r="F27" s="83"/>
      <c r="G27" s="20"/>
      <c r="H27" s="20"/>
    </row>
    <row r="28" spans="1:8" ht="12.75">
      <c r="A28" s="74" t="s">
        <v>91</v>
      </c>
      <c r="B28" s="60" t="s">
        <v>78</v>
      </c>
      <c r="C28" s="49">
        <v>19</v>
      </c>
      <c r="D28" s="61">
        <v>1275</v>
      </c>
      <c r="E28" s="62"/>
      <c r="F28" s="83"/>
      <c r="G28" s="20"/>
      <c r="H28" s="20"/>
    </row>
    <row r="29" spans="1:8" ht="12.75">
      <c r="A29" s="74"/>
      <c r="B29" s="85"/>
      <c r="C29" s="85"/>
      <c r="D29" s="78"/>
      <c r="E29" s="76"/>
      <c r="F29" s="83"/>
      <c r="G29" s="20"/>
      <c r="H29" s="20"/>
    </row>
    <row r="30" spans="1:8" ht="13.5" thickBot="1">
      <c r="A30" s="63" t="s">
        <v>92</v>
      </c>
      <c r="B30" s="86"/>
      <c r="C30" s="86"/>
      <c r="D30" s="66">
        <f>SUM(D27:D29)</f>
        <v>261114</v>
      </c>
      <c r="E30" s="67"/>
      <c r="F30" s="83"/>
      <c r="G30" s="20"/>
      <c r="H30" s="20"/>
    </row>
    <row r="31" spans="1:8" ht="12.75">
      <c r="A31" s="87" t="s">
        <v>93</v>
      </c>
      <c r="B31" s="80"/>
      <c r="C31" s="80"/>
      <c r="D31" s="61">
        <v>555110</v>
      </c>
      <c r="E31" s="88"/>
      <c r="F31" s="83"/>
      <c r="G31" s="20"/>
      <c r="H31" s="20"/>
    </row>
    <row r="32" spans="1:8" ht="12.75">
      <c r="A32" s="72" t="s">
        <v>94</v>
      </c>
      <c r="B32" s="60" t="s">
        <v>78</v>
      </c>
      <c r="C32" s="85">
        <v>17</v>
      </c>
      <c r="D32" s="20">
        <v>1000</v>
      </c>
      <c r="E32" s="62"/>
      <c r="F32" s="83"/>
      <c r="G32" s="20"/>
      <c r="H32" s="20"/>
    </row>
    <row r="33" spans="1:8" ht="12.75">
      <c r="A33" s="89"/>
      <c r="B33" s="49"/>
      <c r="C33" s="49">
        <v>18</v>
      </c>
      <c r="D33" s="90">
        <v>270</v>
      </c>
      <c r="E33" s="62"/>
      <c r="F33" s="83"/>
      <c r="G33" s="20"/>
      <c r="H33" s="20"/>
    </row>
    <row r="34" spans="1:8" ht="12.75">
      <c r="A34" s="89"/>
      <c r="B34" s="91"/>
      <c r="C34" s="51">
        <v>21</v>
      </c>
      <c r="D34" s="90">
        <v>1250</v>
      </c>
      <c r="E34" s="62"/>
      <c r="F34" s="83"/>
      <c r="G34" s="20"/>
      <c r="H34" s="20"/>
    </row>
    <row r="35" spans="1:8" ht="12.75">
      <c r="A35" s="89"/>
      <c r="B35" s="49"/>
      <c r="C35" s="92"/>
      <c r="D35" s="61"/>
      <c r="E35" s="62"/>
      <c r="F35" s="83"/>
      <c r="G35" s="20"/>
      <c r="H35" s="20"/>
    </row>
    <row r="36" spans="1:8" ht="13.5" thickBot="1">
      <c r="A36" s="93" t="s">
        <v>95</v>
      </c>
      <c r="B36" s="86"/>
      <c r="C36" s="86"/>
      <c r="D36" s="66">
        <f>SUM(D31:D35)</f>
        <v>557630</v>
      </c>
      <c r="E36" s="94"/>
      <c r="F36" s="83"/>
      <c r="G36" s="20"/>
      <c r="H36" s="20"/>
    </row>
    <row r="37" spans="1:8" ht="12.75">
      <c r="A37" s="79" t="s">
        <v>96</v>
      </c>
      <c r="B37" s="80"/>
      <c r="C37" s="80"/>
      <c r="D37" s="81">
        <v>4550998</v>
      </c>
      <c r="E37" s="82"/>
      <c r="F37" s="83"/>
      <c r="G37" s="20"/>
      <c r="H37" s="20"/>
    </row>
    <row r="38" spans="1:8" ht="12.75">
      <c r="A38" s="95" t="s">
        <v>97</v>
      </c>
      <c r="B38" s="60" t="s">
        <v>78</v>
      </c>
      <c r="C38" s="84"/>
      <c r="D38" s="73"/>
      <c r="E38" s="62"/>
      <c r="F38" s="83"/>
      <c r="G38" s="20"/>
      <c r="H38" s="20"/>
    </row>
    <row r="39" spans="1:8" ht="12" customHeight="1">
      <c r="A39" s="74"/>
      <c r="B39" s="85"/>
      <c r="C39" s="85"/>
      <c r="D39" s="75"/>
      <c r="E39" s="76"/>
      <c r="F39" s="83"/>
      <c r="G39" s="20"/>
      <c r="H39" s="20"/>
    </row>
    <row r="40" spans="1:8" ht="13.5" thickBot="1">
      <c r="A40" s="63" t="s">
        <v>98</v>
      </c>
      <c r="B40" s="86"/>
      <c r="C40" s="86"/>
      <c r="D40" s="66">
        <f>SUM(D37:D39)</f>
        <v>4550998</v>
      </c>
      <c r="E40" s="67"/>
      <c r="F40" s="83"/>
      <c r="G40" s="20"/>
      <c r="H40" s="20"/>
    </row>
    <row r="41" spans="1:8" ht="12.75">
      <c r="A41" s="87" t="s">
        <v>99</v>
      </c>
      <c r="B41" s="80"/>
      <c r="C41" s="80"/>
      <c r="D41" s="61">
        <v>2100554</v>
      </c>
      <c r="E41" s="88"/>
      <c r="F41" s="83"/>
      <c r="G41" s="20"/>
      <c r="H41" s="20"/>
    </row>
    <row r="42" spans="1:8" ht="12.75">
      <c r="A42" s="96" t="s">
        <v>100</v>
      </c>
      <c r="B42" s="60" t="s">
        <v>78</v>
      </c>
      <c r="C42" s="60"/>
      <c r="D42" s="73"/>
      <c r="E42" s="62"/>
      <c r="F42" s="83"/>
      <c r="G42" s="20"/>
      <c r="H42" s="20"/>
    </row>
    <row r="43" spans="1:8" ht="12.75">
      <c r="A43" s="72"/>
      <c r="B43" s="85"/>
      <c r="C43" s="85"/>
      <c r="D43" s="75"/>
      <c r="E43" s="62"/>
      <c r="F43" s="83"/>
      <c r="G43" s="20"/>
      <c r="H43" s="20"/>
    </row>
    <row r="44" spans="1:8" ht="13.5" thickBot="1">
      <c r="A44" s="63" t="s">
        <v>101</v>
      </c>
      <c r="B44" s="86"/>
      <c r="C44" s="86"/>
      <c r="D44" s="66">
        <f>SUM(D41:D43)</f>
        <v>2100554</v>
      </c>
      <c r="E44" s="97"/>
      <c r="F44" s="83"/>
      <c r="G44" s="20"/>
      <c r="H44" s="20"/>
    </row>
    <row r="45" spans="1:8" ht="12.75">
      <c r="A45" s="87" t="s">
        <v>102</v>
      </c>
      <c r="B45" s="80"/>
      <c r="C45" s="80"/>
      <c r="D45" s="98">
        <v>2416651.5</v>
      </c>
      <c r="E45" s="88" t="s">
        <v>103</v>
      </c>
      <c r="F45" s="83"/>
      <c r="G45" s="20"/>
      <c r="H45" s="20"/>
    </row>
    <row r="46" spans="1:8" ht="12.75">
      <c r="A46" s="96" t="s">
        <v>104</v>
      </c>
      <c r="B46" s="60" t="s">
        <v>82</v>
      </c>
      <c r="C46" s="60"/>
      <c r="D46" s="78"/>
      <c r="E46" s="62"/>
      <c r="F46" s="83"/>
      <c r="G46" s="20"/>
      <c r="H46" s="20"/>
    </row>
    <row r="47" spans="1:8" ht="12.75">
      <c r="A47" s="96"/>
      <c r="B47" s="60"/>
      <c r="C47" s="60"/>
      <c r="D47" s="78"/>
      <c r="E47" s="62"/>
      <c r="F47" s="83"/>
      <c r="G47" s="20"/>
      <c r="H47" s="20"/>
    </row>
    <row r="48" spans="1:8" ht="13.5" thickBot="1">
      <c r="A48" s="63" t="s">
        <v>105</v>
      </c>
      <c r="B48" s="86"/>
      <c r="C48" s="86"/>
      <c r="D48" s="66">
        <f>SUM(D45:D47)</f>
        <v>2416651.5</v>
      </c>
      <c r="E48" s="99"/>
      <c r="F48" s="83"/>
      <c r="G48" s="20"/>
      <c r="H48" s="20"/>
    </row>
    <row r="49" spans="1:8" ht="12.75">
      <c r="A49" s="87" t="s">
        <v>106</v>
      </c>
      <c r="B49" s="80"/>
      <c r="C49" s="80"/>
      <c r="D49" s="100">
        <v>5043</v>
      </c>
      <c r="E49" s="101"/>
      <c r="F49" s="83"/>
      <c r="G49" s="20"/>
      <c r="H49" s="20"/>
    </row>
    <row r="50" spans="1:8" ht="12.75">
      <c r="A50" s="102" t="s">
        <v>107</v>
      </c>
      <c r="B50" s="60"/>
      <c r="C50" s="60"/>
      <c r="D50" s="103"/>
      <c r="E50" s="104"/>
      <c r="F50" s="83"/>
      <c r="G50" s="20"/>
      <c r="H50" s="20"/>
    </row>
    <row r="51" spans="1:8" ht="12.75">
      <c r="A51" s="74"/>
      <c r="B51" s="85"/>
      <c r="C51" s="85"/>
      <c r="D51" s="103"/>
      <c r="E51" s="104"/>
      <c r="F51" s="83"/>
      <c r="G51" s="20"/>
      <c r="H51" s="20"/>
    </row>
    <row r="52" spans="1:8" ht="13.5" thickBot="1">
      <c r="A52" s="63" t="s">
        <v>108</v>
      </c>
      <c r="B52" s="86"/>
      <c r="C52" s="86"/>
      <c r="D52" s="105">
        <f>SUM(D49:D51)</f>
        <v>5043</v>
      </c>
      <c r="E52" s="106"/>
      <c r="F52" s="83"/>
      <c r="G52" s="20"/>
      <c r="H52" s="20"/>
    </row>
    <row r="53" spans="1:8" ht="12.75">
      <c r="A53" s="87" t="s">
        <v>109</v>
      </c>
      <c r="B53" s="80"/>
      <c r="C53" s="80"/>
      <c r="D53" s="100">
        <v>160</v>
      </c>
      <c r="E53" s="101"/>
      <c r="F53" s="83"/>
      <c r="G53" s="20"/>
      <c r="H53" s="20"/>
    </row>
    <row r="54" spans="1:8" ht="12.75">
      <c r="A54" s="102" t="s">
        <v>110</v>
      </c>
      <c r="B54" s="60"/>
      <c r="C54" s="60"/>
      <c r="D54" s="103"/>
      <c r="E54" s="104"/>
      <c r="F54" s="83"/>
      <c r="G54" s="20"/>
      <c r="H54" s="20"/>
    </row>
    <row r="55" spans="1:8" ht="12.75">
      <c r="A55" s="74"/>
      <c r="B55" s="85"/>
      <c r="C55" s="85"/>
      <c r="D55" s="103"/>
      <c r="E55" s="104"/>
      <c r="F55" s="83"/>
      <c r="G55" s="20"/>
      <c r="H55" s="20"/>
    </row>
    <row r="56" spans="1:8" ht="13.5" thickBot="1">
      <c r="A56" s="63" t="s">
        <v>111</v>
      </c>
      <c r="B56" s="86"/>
      <c r="C56" s="86"/>
      <c r="D56" s="105">
        <f>SUM(D53:D55)</f>
        <v>160</v>
      </c>
      <c r="E56" s="106"/>
      <c r="F56" s="83"/>
      <c r="G56" s="20"/>
      <c r="H56" s="20"/>
    </row>
    <row r="57" spans="1:8" ht="12.75">
      <c r="A57" s="87" t="s">
        <v>112</v>
      </c>
      <c r="B57" s="80"/>
      <c r="C57" s="80"/>
      <c r="D57" s="100">
        <v>1660</v>
      </c>
      <c r="E57" s="101"/>
      <c r="F57" s="83"/>
      <c r="G57" s="20"/>
      <c r="H57" s="20"/>
    </row>
    <row r="58" spans="1:8" ht="12.75">
      <c r="A58" s="102" t="s">
        <v>113</v>
      </c>
      <c r="B58" s="60"/>
      <c r="C58" s="60"/>
      <c r="D58" s="103"/>
      <c r="E58" s="104"/>
      <c r="F58" s="83"/>
      <c r="G58" s="20"/>
      <c r="H58" s="20"/>
    </row>
    <row r="59" spans="1:8" ht="12.75">
      <c r="A59" s="74"/>
      <c r="B59" s="85"/>
      <c r="C59" s="85"/>
      <c r="D59" s="103"/>
      <c r="E59" s="104"/>
      <c r="F59" s="83"/>
      <c r="G59" s="20"/>
      <c r="H59" s="20"/>
    </row>
    <row r="60" spans="1:8" ht="13.5" thickBot="1">
      <c r="A60" s="63" t="s">
        <v>111</v>
      </c>
      <c r="B60" s="86"/>
      <c r="C60" s="86"/>
      <c r="D60" s="105">
        <f>SUM(D57:D59)</f>
        <v>1660</v>
      </c>
      <c r="E60" s="106"/>
      <c r="F60" s="83"/>
      <c r="G60" s="20"/>
      <c r="H60" s="20"/>
    </row>
    <row r="61" spans="1:8" ht="12.75">
      <c r="A61" s="87" t="s">
        <v>114</v>
      </c>
      <c r="B61" s="80"/>
      <c r="C61" s="80"/>
      <c r="D61" s="100">
        <v>48</v>
      </c>
      <c r="E61" s="101"/>
      <c r="F61" s="83"/>
      <c r="G61" s="20"/>
      <c r="H61" s="20"/>
    </row>
    <row r="62" spans="1:8" ht="12.75">
      <c r="A62" s="102" t="s">
        <v>115</v>
      </c>
      <c r="B62" s="60"/>
      <c r="C62" s="60"/>
      <c r="D62" s="103"/>
      <c r="E62" s="104"/>
      <c r="F62" s="83"/>
      <c r="G62" s="20"/>
      <c r="H62" s="20"/>
    </row>
    <row r="63" spans="1:8" ht="12.75">
      <c r="A63" s="74"/>
      <c r="B63" s="85"/>
      <c r="C63" s="85"/>
      <c r="D63" s="103"/>
      <c r="E63" s="104"/>
      <c r="F63" s="83"/>
      <c r="G63" s="20"/>
      <c r="H63" s="20"/>
    </row>
    <row r="64" spans="1:8" ht="13.5" thickBot="1">
      <c r="A64" s="63"/>
      <c r="B64" s="86"/>
      <c r="C64" s="86"/>
      <c r="D64" s="105">
        <f>SUM(D61:D63)</f>
        <v>48</v>
      </c>
      <c r="E64" s="106"/>
      <c r="F64" s="83"/>
      <c r="G64" s="20"/>
      <c r="H64" s="20"/>
    </row>
    <row r="65" spans="1:8" ht="12.75">
      <c r="A65" s="87" t="s">
        <v>116</v>
      </c>
      <c r="B65" s="80"/>
      <c r="C65" s="80"/>
      <c r="D65" s="100">
        <v>271</v>
      </c>
      <c r="E65" s="101"/>
      <c r="F65" s="83"/>
      <c r="G65" s="20"/>
      <c r="H65" s="20"/>
    </row>
    <row r="66" spans="1:8" ht="12.75">
      <c r="A66" s="102" t="s">
        <v>117</v>
      </c>
      <c r="B66" s="60"/>
      <c r="C66" s="60"/>
      <c r="D66" s="103"/>
      <c r="E66" s="104"/>
      <c r="F66" s="83"/>
      <c r="G66" s="20"/>
      <c r="H66" s="20"/>
    </row>
    <row r="67" spans="1:8" ht="12.75">
      <c r="A67" s="74"/>
      <c r="B67" s="85"/>
      <c r="C67" s="85"/>
      <c r="D67" s="103"/>
      <c r="E67" s="104"/>
      <c r="F67" s="83"/>
      <c r="G67" s="20"/>
      <c r="H67" s="20"/>
    </row>
    <row r="68" spans="1:8" ht="13.5" thickBot="1">
      <c r="A68" s="63" t="s">
        <v>111</v>
      </c>
      <c r="B68" s="86"/>
      <c r="C68" s="86"/>
      <c r="D68" s="105">
        <f>SUM(D65:D67)</f>
        <v>271</v>
      </c>
      <c r="E68" s="106"/>
      <c r="F68" s="83"/>
      <c r="G68" s="20"/>
      <c r="H68" s="20"/>
    </row>
    <row r="69" spans="1:8" ht="12.75">
      <c r="A69" s="87" t="s">
        <v>118</v>
      </c>
      <c r="B69" s="80"/>
      <c r="C69" s="80"/>
      <c r="D69" s="107">
        <v>4003537</v>
      </c>
      <c r="E69" s="108"/>
      <c r="F69" s="83"/>
      <c r="G69" s="20"/>
      <c r="H69" s="20"/>
    </row>
    <row r="70" spans="1:5" ht="12.75">
      <c r="A70" s="102" t="s">
        <v>119</v>
      </c>
      <c r="B70" s="60" t="s">
        <v>78</v>
      </c>
      <c r="C70" s="60">
        <v>19</v>
      </c>
      <c r="D70" s="20">
        <v>1687</v>
      </c>
      <c r="E70" s="109"/>
    </row>
    <row r="71" spans="1:5" ht="12.75">
      <c r="A71" s="74"/>
      <c r="B71" s="85"/>
      <c r="C71" s="85"/>
      <c r="D71" s="78"/>
      <c r="E71" s="62"/>
    </row>
    <row r="72" spans="1:5" ht="13.5" thickBot="1">
      <c r="A72" s="63" t="s">
        <v>120</v>
      </c>
      <c r="B72" s="86"/>
      <c r="C72" s="86"/>
      <c r="D72" s="66">
        <f>SUM(D69:D71)</f>
        <v>4005224</v>
      </c>
      <c r="E72" s="94"/>
    </row>
    <row r="73" spans="1:5" ht="12.75">
      <c r="A73" s="87" t="s">
        <v>121</v>
      </c>
      <c r="B73" s="80"/>
      <c r="C73" s="80"/>
      <c r="D73" s="110">
        <v>1344092</v>
      </c>
      <c r="E73" s="88"/>
    </row>
    <row r="74" spans="1:5" ht="12.75">
      <c r="A74" s="102" t="s">
        <v>122</v>
      </c>
      <c r="B74" s="60" t="s">
        <v>78</v>
      </c>
      <c r="C74" s="60"/>
      <c r="D74" s="73"/>
      <c r="E74" s="62"/>
    </row>
    <row r="75" spans="1:5" ht="12.75">
      <c r="A75" s="74"/>
      <c r="B75" s="85"/>
      <c r="C75" s="85"/>
      <c r="D75" s="75"/>
      <c r="E75" s="62"/>
    </row>
    <row r="76" spans="1:5" ht="13.5" thickBot="1">
      <c r="A76" s="111" t="s">
        <v>123</v>
      </c>
      <c r="B76" s="112"/>
      <c r="C76" s="112"/>
      <c r="D76" s="113">
        <f>SUM(D73:D75)</f>
        <v>1344092</v>
      </c>
      <c r="E76" s="9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21" t="str">
        <f>personal!D7</f>
        <v>17-21 octombrie 2022</v>
      </c>
    </row>
    <row r="6" ht="13.5" thickBot="1"/>
    <row r="7" spans="1:6" ht="68.25" customHeight="1" thickBot="1">
      <c r="A7" s="12" t="s">
        <v>7</v>
      </c>
      <c r="B7" s="13" t="s">
        <v>8</v>
      </c>
      <c r="C7" s="14" t="s">
        <v>9</v>
      </c>
      <c r="D7" s="13" t="s">
        <v>10</v>
      </c>
      <c r="E7" s="13" t="s">
        <v>4</v>
      </c>
      <c r="F7" s="15" t="s">
        <v>15</v>
      </c>
    </row>
    <row r="8" spans="1:6" ht="12.75">
      <c r="A8" s="39">
        <v>1</v>
      </c>
      <c r="B8" s="40" t="s">
        <v>22</v>
      </c>
      <c r="C8" s="41">
        <v>13284</v>
      </c>
      <c r="D8" s="25" t="s">
        <v>23</v>
      </c>
      <c r="E8" s="25" t="s">
        <v>24</v>
      </c>
      <c r="F8" s="36">
        <v>18412.7</v>
      </c>
    </row>
    <row r="9" spans="1:6" ht="12.75">
      <c r="A9" s="42">
        <v>2</v>
      </c>
      <c r="B9" s="43" t="s">
        <v>22</v>
      </c>
      <c r="C9" s="44">
        <v>13286</v>
      </c>
      <c r="D9" s="26" t="s">
        <v>25</v>
      </c>
      <c r="E9" s="26" t="s">
        <v>26</v>
      </c>
      <c r="F9" s="37">
        <v>34301.82</v>
      </c>
    </row>
    <row r="10" spans="1:6" ht="12.75">
      <c r="A10" s="45">
        <v>3</v>
      </c>
      <c r="B10" s="46" t="s">
        <v>22</v>
      </c>
      <c r="C10" s="47">
        <v>13288</v>
      </c>
      <c r="D10" s="25" t="s">
        <v>27</v>
      </c>
      <c r="E10" s="25" t="s">
        <v>26</v>
      </c>
      <c r="F10" s="37">
        <v>940.1</v>
      </c>
    </row>
    <row r="11" spans="1:6" ht="12.75">
      <c r="A11" s="45">
        <v>4</v>
      </c>
      <c r="B11" s="48" t="s">
        <v>22</v>
      </c>
      <c r="C11" s="49">
        <v>13285</v>
      </c>
      <c r="D11" s="26" t="s">
        <v>25</v>
      </c>
      <c r="E11" s="26" t="s">
        <v>28</v>
      </c>
      <c r="F11" s="37">
        <v>9108.55</v>
      </c>
    </row>
    <row r="12" spans="1:6" ht="12.75">
      <c r="A12" s="50">
        <v>5</v>
      </c>
      <c r="B12" s="48" t="s">
        <v>22</v>
      </c>
      <c r="C12" s="51">
        <v>13289</v>
      </c>
      <c r="D12" s="26" t="s">
        <v>29</v>
      </c>
      <c r="E12" s="25" t="s">
        <v>30</v>
      </c>
      <c r="F12" s="38">
        <v>146</v>
      </c>
    </row>
    <row r="13" spans="1:6" ht="12.75">
      <c r="A13" s="50">
        <v>6</v>
      </c>
      <c r="B13" s="48" t="s">
        <v>22</v>
      </c>
      <c r="C13" s="51">
        <v>13287</v>
      </c>
      <c r="D13" s="28" t="s">
        <v>29</v>
      </c>
      <c r="E13" s="28" t="s">
        <v>30</v>
      </c>
      <c r="F13" s="38">
        <v>438</v>
      </c>
    </row>
    <row r="14" spans="1:6" ht="12.75">
      <c r="A14" s="50">
        <v>7</v>
      </c>
      <c r="B14" s="48" t="s">
        <v>22</v>
      </c>
      <c r="C14" s="51">
        <v>13290</v>
      </c>
      <c r="D14" s="25" t="s">
        <v>29</v>
      </c>
      <c r="E14" s="25" t="s">
        <v>30</v>
      </c>
      <c r="F14" s="38">
        <v>292</v>
      </c>
    </row>
    <row r="15" spans="1:6" ht="12.75">
      <c r="A15" s="50">
        <v>8</v>
      </c>
      <c r="B15" s="48" t="s">
        <v>31</v>
      </c>
      <c r="C15" s="51">
        <v>13351</v>
      </c>
      <c r="D15" s="27" t="s">
        <v>32</v>
      </c>
      <c r="E15" s="27" t="s">
        <v>33</v>
      </c>
      <c r="F15" s="38">
        <v>19.56</v>
      </c>
    </row>
    <row r="16" spans="1:6" ht="12.75">
      <c r="A16" s="52">
        <v>9</v>
      </c>
      <c r="B16" s="48" t="s">
        <v>31</v>
      </c>
      <c r="C16" s="49">
        <v>13343</v>
      </c>
      <c r="D16" s="25" t="s">
        <v>34</v>
      </c>
      <c r="E16" s="25" t="s">
        <v>35</v>
      </c>
      <c r="F16" s="37">
        <v>768.67</v>
      </c>
    </row>
    <row r="17" spans="1:6" ht="12.75">
      <c r="A17" s="52">
        <v>10</v>
      </c>
      <c r="B17" s="48" t="s">
        <v>31</v>
      </c>
      <c r="C17" s="49">
        <v>13345</v>
      </c>
      <c r="D17" s="25" t="s">
        <v>34</v>
      </c>
      <c r="E17" s="25" t="s">
        <v>35</v>
      </c>
      <c r="F17" s="37">
        <v>851.07</v>
      </c>
    </row>
    <row r="18" spans="1:6" ht="12.75">
      <c r="A18" s="52">
        <v>11</v>
      </c>
      <c r="B18" s="48" t="s">
        <v>31</v>
      </c>
      <c r="C18" s="49">
        <v>13349</v>
      </c>
      <c r="D18" s="25" t="s">
        <v>72</v>
      </c>
      <c r="E18" s="25" t="s">
        <v>36</v>
      </c>
      <c r="F18" s="37">
        <v>79.02</v>
      </c>
    </row>
    <row r="19" spans="1:6" ht="12.75">
      <c r="A19" s="52">
        <f aca="true" t="shared" si="0" ref="A19:A55">A18+1</f>
        <v>12</v>
      </c>
      <c r="B19" s="48" t="s">
        <v>31</v>
      </c>
      <c r="C19" s="49">
        <v>13353</v>
      </c>
      <c r="D19" s="25" t="s">
        <v>25</v>
      </c>
      <c r="E19" s="25" t="s">
        <v>73</v>
      </c>
      <c r="F19" s="37">
        <v>885.89</v>
      </c>
    </row>
    <row r="20" spans="1:6" ht="12.75">
      <c r="A20" s="52">
        <f t="shared" si="0"/>
        <v>13</v>
      </c>
      <c r="B20" s="48" t="s">
        <v>31</v>
      </c>
      <c r="C20" s="49">
        <v>13350</v>
      </c>
      <c r="D20" s="25" t="s">
        <v>72</v>
      </c>
      <c r="E20" s="25" t="s">
        <v>36</v>
      </c>
      <c r="F20" s="37">
        <v>1263.97</v>
      </c>
    </row>
    <row r="21" spans="1:6" ht="12.75">
      <c r="A21" s="52">
        <f t="shared" si="0"/>
        <v>14</v>
      </c>
      <c r="B21" s="48" t="s">
        <v>31</v>
      </c>
      <c r="C21" s="49">
        <v>13341</v>
      </c>
      <c r="D21" s="25" t="s">
        <v>23</v>
      </c>
      <c r="E21" s="25" t="s">
        <v>26</v>
      </c>
      <c r="F21" s="37">
        <v>583.1</v>
      </c>
    </row>
    <row r="22" spans="1:6" ht="12.75">
      <c r="A22" s="52">
        <f t="shared" si="0"/>
        <v>15</v>
      </c>
      <c r="B22" s="48" t="s">
        <v>31</v>
      </c>
      <c r="C22" s="49">
        <v>13348</v>
      </c>
      <c r="D22" s="25" t="s">
        <v>37</v>
      </c>
      <c r="E22" s="25" t="s">
        <v>26</v>
      </c>
      <c r="F22" s="37">
        <v>23708.08</v>
      </c>
    </row>
    <row r="23" spans="1:6" ht="12.75">
      <c r="A23" s="52">
        <f t="shared" si="0"/>
        <v>16</v>
      </c>
      <c r="B23" s="48" t="s">
        <v>31</v>
      </c>
      <c r="C23" s="49">
        <v>13337</v>
      </c>
      <c r="D23" s="25" t="s">
        <v>38</v>
      </c>
      <c r="E23" s="25" t="s">
        <v>39</v>
      </c>
      <c r="F23" s="37">
        <v>427.15</v>
      </c>
    </row>
    <row r="24" spans="1:6" ht="12.75">
      <c r="A24" s="52">
        <f t="shared" si="0"/>
        <v>17</v>
      </c>
      <c r="B24" s="48" t="s">
        <v>31</v>
      </c>
      <c r="C24" s="49">
        <v>13339</v>
      </c>
      <c r="D24" s="25" t="s">
        <v>40</v>
      </c>
      <c r="E24" s="25" t="s">
        <v>41</v>
      </c>
      <c r="F24" s="37">
        <v>292.12</v>
      </c>
    </row>
    <row r="25" spans="1:6" ht="12.75">
      <c r="A25" s="52">
        <f t="shared" si="0"/>
        <v>18</v>
      </c>
      <c r="B25" s="48" t="s">
        <v>31</v>
      </c>
      <c r="C25" s="49">
        <v>13340</v>
      </c>
      <c r="D25" s="25" t="s">
        <v>40</v>
      </c>
      <c r="E25" s="25" t="s">
        <v>41</v>
      </c>
      <c r="F25" s="37">
        <v>1635</v>
      </c>
    </row>
    <row r="26" spans="1:6" ht="12.75">
      <c r="A26" s="52">
        <f t="shared" si="0"/>
        <v>19</v>
      </c>
      <c r="B26" s="48" t="s">
        <v>31</v>
      </c>
      <c r="C26" s="49">
        <v>13342</v>
      </c>
      <c r="D26" s="29" t="s">
        <v>34</v>
      </c>
      <c r="E26" s="25" t="s">
        <v>42</v>
      </c>
      <c r="F26" s="37">
        <v>17.99</v>
      </c>
    </row>
    <row r="27" spans="1:6" ht="12.75">
      <c r="A27" s="52">
        <f t="shared" si="0"/>
        <v>20</v>
      </c>
      <c r="B27" s="48" t="s">
        <v>31</v>
      </c>
      <c r="C27" s="49">
        <v>13352</v>
      </c>
      <c r="D27" s="25" t="s">
        <v>25</v>
      </c>
      <c r="E27" s="25" t="s">
        <v>42</v>
      </c>
      <c r="F27" s="37">
        <v>6.81</v>
      </c>
    </row>
    <row r="28" spans="1:6" ht="12.75">
      <c r="A28" s="52">
        <f t="shared" si="0"/>
        <v>21</v>
      </c>
      <c r="B28" s="48" t="s">
        <v>31</v>
      </c>
      <c r="C28" s="49">
        <v>13338</v>
      </c>
      <c r="D28" s="25" t="s">
        <v>29</v>
      </c>
      <c r="E28" s="25" t="s">
        <v>43</v>
      </c>
      <c r="F28" s="37">
        <v>520.83</v>
      </c>
    </row>
    <row r="29" spans="1:6" ht="12.75">
      <c r="A29" s="52">
        <f t="shared" si="0"/>
        <v>22</v>
      </c>
      <c r="B29" s="48" t="s">
        <v>31</v>
      </c>
      <c r="C29" s="49">
        <v>13347</v>
      </c>
      <c r="D29" s="25" t="s">
        <v>44</v>
      </c>
      <c r="E29" s="25" t="s">
        <v>45</v>
      </c>
      <c r="F29" s="37">
        <v>23826.18</v>
      </c>
    </row>
    <row r="30" spans="1:6" ht="12.75">
      <c r="A30" s="52">
        <f t="shared" si="0"/>
        <v>23</v>
      </c>
      <c r="B30" s="48" t="s">
        <v>31</v>
      </c>
      <c r="C30" s="49">
        <v>13344</v>
      </c>
      <c r="D30" s="25" t="s">
        <v>34</v>
      </c>
      <c r="E30" s="25" t="s">
        <v>42</v>
      </c>
      <c r="F30" s="37">
        <v>19.75</v>
      </c>
    </row>
    <row r="31" spans="1:6" ht="12.75">
      <c r="A31" s="52">
        <f t="shared" si="0"/>
        <v>24</v>
      </c>
      <c r="B31" s="48" t="s">
        <v>46</v>
      </c>
      <c r="C31" s="49">
        <v>13373</v>
      </c>
      <c r="D31" s="25" t="s">
        <v>47</v>
      </c>
      <c r="E31" s="25" t="s">
        <v>48</v>
      </c>
      <c r="F31" s="37">
        <v>3596.48</v>
      </c>
    </row>
    <row r="32" spans="1:6" ht="12.75">
      <c r="A32" s="52">
        <f t="shared" si="0"/>
        <v>25</v>
      </c>
      <c r="B32" s="48" t="s">
        <v>46</v>
      </c>
      <c r="C32" s="49">
        <v>13376</v>
      </c>
      <c r="D32" s="25" t="s">
        <v>47</v>
      </c>
      <c r="E32" s="25" t="s">
        <v>24</v>
      </c>
      <c r="F32" s="37">
        <v>592.48</v>
      </c>
    </row>
    <row r="33" spans="1:6" ht="12.75">
      <c r="A33" s="52">
        <f t="shared" si="0"/>
        <v>26</v>
      </c>
      <c r="B33" s="48" t="s">
        <v>46</v>
      </c>
      <c r="C33" s="49">
        <v>13371</v>
      </c>
      <c r="D33" s="25" t="s">
        <v>49</v>
      </c>
      <c r="E33" s="25" t="s">
        <v>36</v>
      </c>
      <c r="F33" s="37">
        <v>1492.87</v>
      </c>
    </row>
    <row r="34" spans="1:6" ht="12.75">
      <c r="A34" s="52">
        <f t="shared" si="0"/>
        <v>27</v>
      </c>
      <c r="B34" s="48" t="s">
        <v>46</v>
      </c>
      <c r="C34" s="49">
        <v>13372</v>
      </c>
      <c r="D34" s="25" t="s">
        <v>47</v>
      </c>
      <c r="E34" s="25" t="s">
        <v>50</v>
      </c>
      <c r="F34" s="37">
        <v>553.79</v>
      </c>
    </row>
    <row r="35" spans="1:6" ht="12.75">
      <c r="A35" s="52">
        <f t="shared" si="0"/>
        <v>28</v>
      </c>
      <c r="B35" s="48" t="s">
        <v>46</v>
      </c>
      <c r="C35" s="49">
        <v>13375</v>
      </c>
      <c r="D35" s="25" t="s">
        <v>47</v>
      </c>
      <c r="E35" s="25" t="s">
        <v>51</v>
      </c>
      <c r="F35" s="37">
        <v>250.2</v>
      </c>
    </row>
    <row r="36" spans="1:6" ht="12.75">
      <c r="A36" s="52">
        <f t="shared" si="0"/>
        <v>29</v>
      </c>
      <c r="B36" s="48" t="s">
        <v>46</v>
      </c>
      <c r="C36" s="49">
        <v>13368</v>
      </c>
      <c r="D36" s="25" t="s">
        <v>52</v>
      </c>
      <c r="E36" s="25" t="s">
        <v>53</v>
      </c>
      <c r="F36" s="37">
        <v>19550</v>
      </c>
    </row>
    <row r="37" spans="1:6" ht="12.75">
      <c r="A37" s="52">
        <f t="shared" si="0"/>
        <v>30</v>
      </c>
      <c r="B37" s="48" t="s">
        <v>46</v>
      </c>
      <c r="C37" s="49">
        <v>13367</v>
      </c>
      <c r="D37" s="25" t="s">
        <v>52</v>
      </c>
      <c r="E37" s="25" t="s">
        <v>54</v>
      </c>
      <c r="F37" s="37">
        <v>3677</v>
      </c>
    </row>
    <row r="38" spans="1:6" ht="12.75">
      <c r="A38" s="52">
        <f t="shared" si="0"/>
        <v>31</v>
      </c>
      <c r="B38" s="48" t="s">
        <v>46</v>
      </c>
      <c r="C38" s="49">
        <v>13374</v>
      </c>
      <c r="D38" s="25" t="s">
        <v>47</v>
      </c>
      <c r="E38" s="25" t="s">
        <v>26</v>
      </c>
      <c r="F38" s="37">
        <v>619.64</v>
      </c>
    </row>
    <row r="39" spans="1:6" ht="12.75">
      <c r="A39" s="52">
        <f t="shared" si="0"/>
        <v>32</v>
      </c>
      <c r="B39" s="48" t="s">
        <v>46</v>
      </c>
      <c r="C39" s="49">
        <v>13377</v>
      </c>
      <c r="D39" s="25" t="s">
        <v>55</v>
      </c>
      <c r="E39" s="25" t="s">
        <v>56</v>
      </c>
      <c r="F39" s="37">
        <v>8575.02</v>
      </c>
    </row>
    <row r="40" spans="1:6" ht="12.75">
      <c r="A40" s="52">
        <f t="shared" si="0"/>
        <v>33</v>
      </c>
      <c r="B40" s="48" t="s">
        <v>46</v>
      </c>
      <c r="C40" s="49">
        <v>13370</v>
      </c>
      <c r="D40" s="25" t="s">
        <v>49</v>
      </c>
      <c r="E40" s="25" t="s">
        <v>28</v>
      </c>
      <c r="F40" s="37">
        <v>160.65</v>
      </c>
    </row>
    <row r="41" spans="1:6" ht="12.75">
      <c r="A41" s="52">
        <f t="shared" si="0"/>
        <v>34</v>
      </c>
      <c r="B41" s="48" t="s">
        <v>46</v>
      </c>
      <c r="C41" s="49">
        <v>13369</v>
      </c>
      <c r="D41" s="25" t="s">
        <v>57</v>
      </c>
      <c r="E41" s="25" t="s">
        <v>43</v>
      </c>
      <c r="F41" s="37">
        <v>464.1</v>
      </c>
    </row>
    <row r="42" spans="1:6" ht="12.75">
      <c r="A42" s="52">
        <f t="shared" si="0"/>
        <v>35</v>
      </c>
      <c r="B42" s="48" t="s">
        <v>58</v>
      </c>
      <c r="C42" s="49">
        <v>13580</v>
      </c>
      <c r="D42" s="25" t="s">
        <v>59</v>
      </c>
      <c r="E42" s="25" t="s">
        <v>60</v>
      </c>
      <c r="F42" s="37">
        <v>18212.37</v>
      </c>
    </row>
    <row r="43" spans="1:6" ht="12.75">
      <c r="A43" s="52">
        <f t="shared" si="0"/>
        <v>36</v>
      </c>
      <c r="B43" s="48" t="s">
        <v>58</v>
      </c>
      <c r="C43" s="49">
        <v>13564</v>
      </c>
      <c r="D43" s="25" t="s">
        <v>61</v>
      </c>
      <c r="E43" s="25" t="s">
        <v>26</v>
      </c>
      <c r="F43" s="37">
        <v>452472.28</v>
      </c>
    </row>
    <row r="44" spans="1:6" ht="12.75">
      <c r="A44" s="52">
        <f t="shared" si="0"/>
        <v>37</v>
      </c>
      <c r="B44" s="48" t="s">
        <v>58</v>
      </c>
      <c r="C44" s="49">
        <v>13577</v>
      </c>
      <c r="D44" s="25" t="s">
        <v>62</v>
      </c>
      <c r="E44" s="25" t="s">
        <v>26</v>
      </c>
      <c r="F44" s="37">
        <v>127023.38</v>
      </c>
    </row>
    <row r="45" spans="1:6" ht="12.75">
      <c r="A45" s="52">
        <f t="shared" si="0"/>
        <v>38</v>
      </c>
      <c r="B45" s="48" t="s">
        <v>58</v>
      </c>
      <c r="C45" s="49">
        <v>13578</v>
      </c>
      <c r="D45" s="25" t="s">
        <v>63</v>
      </c>
      <c r="E45" s="25" t="s">
        <v>26</v>
      </c>
      <c r="F45" s="37">
        <v>42395.54</v>
      </c>
    </row>
    <row r="46" spans="1:6" ht="12.75">
      <c r="A46" s="52">
        <f t="shared" si="0"/>
        <v>39</v>
      </c>
      <c r="B46" s="48" t="s">
        <v>58</v>
      </c>
      <c r="C46" s="49">
        <v>13579</v>
      </c>
      <c r="D46" s="25" t="s">
        <v>52</v>
      </c>
      <c r="E46" s="25" t="s">
        <v>64</v>
      </c>
      <c r="F46" s="37">
        <v>9263</v>
      </c>
    </row>
    <row r="47" spans="1:6" ht="12.75">
      <c r="A47" s="52">
        <f t="shared" si="0"/>
        <v>40</v>
      </c>
      <c r="B47" s="48" t="s">
        <v>58</v>
      </c>
      <c r="C47" s="49">
        <v>13584</v>
      </c>
      <c r="D47" s="25" t="s">
        <v>52</v>
      </c>
      <c r="E47" s="25" t="s">
        <v>65</v>
      </c>
      <c r="F47" s="37">
        <v>49300</v>
      </c>
    </row>
    <row r="48" spans="1:6" ht="12.75">
      <c r="A48" s="52">
        <f t="shared" si="0"/>
        <v>41</v>
      </c>
      <c r="B48" s="48" t="s">
        <v>58</v>
      </c>
      <c r="C48" s="49">
        <v>13566</v>
      </c>
      <c r="D48" s="25" t="s">
        <v>66</v>
      </c>
      <c r="E48" s="25" t="s">
        <v>26</v>
      </c>
      <c r="F48" s="37">
        <v>90260.5</v>
      </c>
    </row>
    <row r="49" spans="1:6" ht="12.75">
      <c r="A49" s="52">
        <f t="shared" si="0"/>
        <v>42</v>
      </c>
      <c r="B49" s="48" t="s">
        <v>58</v>
      </c>
      <c r="C49" s="49">
        <v>13581</v>
      </c>
      <c r="D49" s="25" t="s">
        <v>27</v>
      </c>
      <c r="E49" s="25" t="s">
        <v>26</v>
      </c>
      <c r="F49" s="37">
        <v>940.1</v>
      </c>
    </row>
    <row r="50" spans="1:6" ht="12.75">
      <c r="A50" s="52">
        <f t="shared" si="0"/>
        <v>43</v>
      </c>
      <c r="B50" s="48" t="s">
        <v>58</v>
      </c>
      <c r="C50" s="49">
        <v>13565</v>
      </c>
      <c r="D50" s="25" t="s">
        <v>66</v>
      </c>
      <c r="E50" s="25" t="s">
        <v>56</v>
      </c>
      <c r="F50" s="37">
        <v>6006.53</v>
      </c>
    </row>
    <row r="51" spans="1:6" ht="12.75">
      <c r="A51" s="52">
        <f t="shared" si="0"/>
        <v>44</v>
      </c>
      <c r="B51" s="48" t="s">
        <v>58</v>
      </c>
      <c r="C51" s="49">
        <v>13582</v>
      </c>
      <c r="D51" s="25" t="s">
        <v>67</v>
      </c>
      <c r="E51" s="25" t="s">
        <v>68</v>
      </c>
      <c r="F51" s="37">
        <v>1932.56</v>
      </c>
    </row>
    <row r="52" spans="1:6" ht="12.75">
      <c r="A52" s="52">
        <f t="shared" si="0"/>
        <v>45</v>
      </c>
      <c r="B52" s="48" t="s">
        <v>58</v>
      </c>
      <c r="C52" s="49">
        <v>13567</v>
      </c>
      <c r="D52" s="25" t="s">
        <v>52</v>
      </c>
      <c r="E52" s="25" t="s">
        <v>69</v>
      </c>
      <c r="F52" s="37">
        <v>26971.59</v>
      </c>
    </row>
    <row r="53" spans="1:6" ht="12.75">
      <c r="A53" s="52">
        <f t="shared" si="0"/>
        <v>46</v>
      </c>
      <c r="B53" s="48" t="s">
        <v>58</v>
      </c>
      <c r="C53" s="49">
        <v>13568</v>
      </c>
      <c r="D53" s="25" t="s">
        <v>52</v>
      </c>
      <c r="E53" s="25" t="s">
        <v>70</v>
      </c>
      <c r="F53" s="37">
        <v>395.43</v>
      </c>
    </row>
    <row r="54" spans="1:6" ht="12.75">
      <c r="A54" s="52">
        <f t="shared" si="0"/>
        <v>47</v>
      </c>
      <c r="B54" s="48" t="s">
        <v>58</v>
      </c>
      <c r="C54" s="49">
        <v>13585</v>
      </c>
      <c r="D54" s="25" t="s">
        <v>52</v>
      </c>
      <c r="E54" s="25" t="s">
        <v>70</v>
      </c>
      <c r="F54" s="37">
        <v>104.41</v>
      </c>
    </row>
    <row r="55" spans="1:6" ht="13.5" thickBot="1">
      <c r="A55" s="53">
        <f t="shared" si="0"/>
        <v>48</v>
      </c>
      <c r="B55" s="54" t="s">
        <v>58</v>
      </c>
      <c r="C55" s="51">
        <v>13586</v>
      </c>
      <c r="D55" s="27" t="s">
        <v>52</v>
      </c>
      <c r="E55" s="27" t="s">
        <v>70</v>
      </c>
      <c r="F55" s="38">
        <v>147.65</v>
      </c>
    </row>
    <row r="56" spans="1:6" ht="18" customHeight="1" thickBot="1">
      <c r="A56" s="30"/>
      <c r="B56" s="31"/>
      <c r="C56" s="32"/>
      <c r="D56" s="33"/>
      <c r="E56" s="34" t="s">
        <v>71</v>
      </c>
      <c r="F56" s="35">
        <f>SUM(F8:F55)</f>
        <v>983501.9300000002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9.140625" style="123" customWidth="1"/>
    <col min="2" max="2" width="16.28125" style="123" customWidth="1"/>
    <col min="3" max="3" width="17.421875" style="123" customWidth="1"/>
    <col min="4" max="4" width="23.8515625" style="123" customWidth="1"/>
    <col min="5" max="5" width="35.421875" style="123" customWidth="1"/>
    <col min="6" max="6" width="25.140625" style="124" customWidth="1"/>
    <col min="7" max="8" width="9.140625" style="123" customWidth="1"/>
    <col min="9" max="9" width="9.140625" style="125" customWidth="1"/>
    <col min="10" max="10" width="34.00390625" style="123" customWidth="1"/>
    <col min="11" max="16384" width="9.140625" style="123" customWidth="1"/>
  </cols>
  <sheetData>
    <row r="2" ht="12.75">
      <c r="A2" s="10" t="s">
        <v>21</v>
      </c>
    </row>
    <row r="3" ht="12.75">
      <c r="A3" s="10"/>
    </row>
    <row r="4" ht="12.75">
      <c r="A4" s="10" t="s">
        <v>18</v>
      </c>
    </row>
    <row r="5" spans="1:5" ht="12.75">
      <c r="A5" s="10" t="s">
        <v>12</v>
      </c>
      <c r="D5" s="126" t="s">
        <v>17</v>
      </c>
      <c r="E5" s="21" t="str">
        <f>personal!D7</f>
        <v>17-21 octombrie 2022</v>
      </c>
    </row>
    <row r="6" ht="13.5" thickBot="1"/>
    <row r="7" spans="1:9" ht="46.5" customHeight="1" thickBot="1">
      <c r="A7" s="115" t="s">
        <v>7</v>
      </c>
      <c r="B7" s="116" t="s">
        <v>8</v>
      </c>
      <c r="C7" s="116" t="s">
        <v>9</v>
      </c>
      <c r="D7" s="116" t="s">
        <v>13</v>
      </c>
      <c r="E7" s="116" t="s">
        <v>19</v>
      </c>
      <c r="F7" s="117" t="s">
        <v>15</v>
      </c>
      <c r="I7" s="123"/>
    </row>
    <row r="8" spans="1:9" ht="12.75">
      <c r="A8" s="127">
        <v>1</v>
      </c>
      <c r="B8" s="128" t="s">
        <v>124</v>
      </c>
      <c r="C8" s="128">
        <v>13355</v>
      </c>
      <c r="D8" s="23" t="s">
        <v>125</v>
      </c>
      <c r="E8" s="129" t="s">
        <v>126</v>
      </c>
      <c r="F8" s="130">
        <v>1500</v>
      </c>
      <c r="I8" s="123"/>
    </row>
    <row r="9" spans="1:9" ht="19.5" customHeight="1">
      <c r="A9" s="131">
        <v>2</v>
      </c>
      <c r="B9" s="132" t="s">
        <v>124</v>
      </c>
      <c r="C9" s="132">
        <v>13356</v>
      </c>
      <c r="D9" s="24" t="s">
        <v>125</v>
      </c>
      <c r="E9" s="133" t="s">
        <v>127</v>
      </c>
      <c r="F9" s="134">
        <v>1000</v>
      </c>
      <c r="I9" s="123"/>
    </row>
    <row r="10" spans="1:6" ht="18" customHeight="1">
      <c r="A10" s="131">
        <v>3</v>
      </c>
      <c r="B10" s="132" t="s">
        <v>124</v>
      </c>
      <c r="C10" s="132">
        <v>13357</v>
      </c>
      <c r="D10" s="24" t="s">
        <v>125</v>
      </c>
      <c r="E10" s="133" t="s">
        <v>128</v>
      </c>
      <c r="F10" s="134">
        <v>2250</v>
      </c>
    </row>
    <row r="11" spans="1:6" ht="18" customHeight="1">
      <c r="A11" s="131">
        <v>4</v>
      </c>
      <c r="B11" s="135">
        <v>44851</v>
      </c>
      <c r="C11" s="114">
        <v>13296</v>
      </c>
      <c r="D11" s="114" t="s">
        <v>132</v>
      </c>
      <c r="E11" s="136" t="s">
        <v>140</v>
      </c>
      <c r="F11" s="137">
        <v>1307</v>
      </c>
    </row>
    <row r="12" spans="1:6" ht="18" customHeight="1">
      <c r="A12" s="131">
        <v>5</v>
      </c>
      <c r="B12" s="135">
        <v>44851</v>
      </c>
      <c r="C12" s="114">
        <v>13297</v>
      </c>
      <c r="D12" s="114" t="s">
        <v>132</v>
      </c>
      <c r="E12" s="136" t="s">
        <v>141</v>
      </c>
      <c r="F12" s="137">
        <v>378</v>
      </c>
    </row>
    <row r="13" spans="1:6" ht="18" customHeight="1">
      <c r="A13" s="131">
        <v>6</v>
      </c>
      <c r="B13" s="135">
        <v>44851</v>
      </c>
      <c r="C13" s="138">
        <v>13298</v>
      </c>
      <c r="D13" s="114" t="s">
        <v>129</v>
      </c>
      <c r="E13" s="136" t="s">
        <v>142</v>
      </c>
      <c r="F13" s="137">
        <v>1300</v>
      </c>
    </row>
    <row r="14" spans="1:6" ht="18" customHeight="1">
      <c r="A14" s="131">
        <v>7</v>
      </c>
      <c r="B14" s="135">
        <v>44851</v>
      </c>
      <c r="C14" s="138">
        <v>13299</v>
      </c>
      <c r="D14" s="114" t="s">
        <v>132</v>
      </c>
      <c r="E14" s="136" t="s">
        <v>140</v>
      </c>
      <c r="F14" s="137">
        <v>4934.46</v>
      </c>
    </row>
    <row r="15" spans="1:6" ht="18" customHeight="1">
      <c r="A15" s="131">
        <v>8</v>
      </c>
      <c r="B15" s="135">
        <v>44851</v>
      </c>
      <c r="C15" s="114">
        <v>13300</v>
      </c>
      <c r="D15" s="114" t="s">
        <v>132</v>
      </c>
      <c r="E15" s="136" t="s">
        <v>142</v>
      </c>
      <c r="F15" s="137">
        <v>500</v>
      </c>
    </row>
    <row r="16" spans="1:6" ht="18" customHeight="1">
      <c r="A16" s="131">
        <v>9</v>
      </c>
      <c r="B16" s="135">
        <v>44851</v>
      </c>
      <c r="C16" s="114">
        <v>13301</v>
      </c>
      <c r="D16" s="114" t="s">
        <v>129</v>
      </c>
      <c r="E16" s="136" t="s">
        <v>142</v>
      </c>
      <c r="F16" s="137">
        <v>3020</v>
      </c>
    </row>
    <row r="17" spans="1:6" ht="18" customHeight="1">
      <c r="A17" s="131">
        <v>10</v>
      </c>
      <c r="B17" s="135">
        <v>44851</v>
      </c>
      <c r="C17" s="114">
        <v>13302</v>
      </c>
      <c r="D17" s="114" t="s">
        <v>129</v>
      </c>
      <c r="E17" s="136" t="s">
        <v>142</v>
      </c>
      <c r="F17" s="137">
        <v>3150</v>
      </c>
    </row>
    <row r="18" spans="1:6" ht="18" customHeight="1">
      <c r="A18" s="131">
        <v>11</v>
      </c>
      <c r="B18" s="135">
        <v>44851</v>
      </c>
      <c r="C18" s="114">
        <v>13303</v>
      </c>
      <c r="D18" s="114" t="s">
        <v>132</v>
      </c>
      <c r="E18" s="136" t="s">
        <v>143</v>
      </c>
      <c r="F18" s="137">
        <v>3460.71</v>
      </c>
    </row>
    <row r="19" spans="1:6" ht="18" customHeight="1">
      <c r="A19" s="131">
        <v>12</v>
      </c>
      <c r="B19" s="135">
        <v>44851</v>
      </c>
      <c r="C19" s="114">
        <v>13304</v>
      </c>
      <c r="D19" s="114" t="s">
        <v>129</v>
      </c>
      <c r="E19" s="136" t="s">
        <v>142</v>
      </c>
      <c r="F19" s="137">
        <v>6600</v>
      </c>
    </row>
    <row r="20" spans="1:6" ht="18" customHeight="1">
      <c r="A20" s="131">
        <v>13</v>
      </c>
      <c r="B20" s="135">
        <v>44851</v>
      </c>
      <c r="C20" s="114">
        <v>13305</v>
      </c>
      <c r="D20" s="114" t="s">
        <v>132</v>
      </c>
      <c r="E20" s="136" t="s">
        <v>140</v>
      </c>
      <c r="F20" s="137">
        <v>1032.54</v>
      </c>
    </row>
    <row r="21" spans="1:6" ht="18" customHeight="1">
      <c r="A21" s="131">
        <v>14</v>
      </c>
      <c r="B21" s="135">
        <v>44851</v>
      </c>
      <c r="C21" s="114">
        <v>13306</v>
      </c>
      <c r="D21" s="114" t="s">
        <v>129</v>
      </c>
      <c r="E21" s="136" t="s">
        <v>142</v>
      </c>
      <c r="F21" s="137">
        <v>500</v>
      </c>
    </row>
    <row r="22" spans="1:6" ht="18" customHeight="1">
      <c r="A22" s="131">
        <v>15</v>
      </c>
      <c r="B22" s="135">
        <v>44851</v>
      </c>
      <c r="C22" s="114">
        <v>13307</v>
      </c>
      <c r="D22" s="114" t="s">
        <v>129</v>
      </c>
      <c r="E22" s="136" t="s">
        <v>142</v>
      </c>
      <c r="F22" s="137">
        <v>7140</v>
      </c>
    </row>
    <row r="23" spans="1:6" ht="18" customHeight="1">
      <c r="A23" s="131">
        <v>16</v>
      </c>
      <c r="B23" s="135">
        <v>44851</v>
      </c>
      <c r="C23" s="114">
        <v>13308</v>
      </c>
      <c r="D23" s="114" t="s">
        <v>132</v>
      </c>
      <c r="E23" s="136" t="s">
        <v>142</v>
      </c>
      <c r="F23" s="137">
        <v>2300</v>
      </c>
    </row>
    <row r="24" spans="1:6" ht="18" customHeight="1">
      <c r="A24" s="131">
        <v>17</v>
      </c>
      <c r="B24" s="135">
        <v>44851</v>
      </c>
      <c r="C24" s="114">
        <v>13309</v>
      </c>
      <c r="D24" s="114" t="s">
        <v>132</v>
      </c>
      <c r="E24" s="136" t="s">
        <v>142</v>
      </c>
      <c r="F24" s="137">
        <v>2000</v>
      </c>
    </row>
    <row r="25" spans="1:6" ht="18" customHeight="1">
      <c r="A25" s="131">
        <v>18</v>
      </c>
      <c r="B25" s="135">
        <v>44851</v>
      </c>
      <c r="C25" s="114">
        <v>13310</v>
      </c>
      <c r="D25" s="114" t="s">
        <v>132</v>
      </c>
      <c r="E25" s="136" t="s">
        <v>142</v>
      </c>
      <c r="F25" s="137">
        <v>5885.49</v>
      </c>
    </row>
    <row r="26" spans="1:6" ht="18" customHeight="1">
      <c r="A26" s="131">
        <v>19</v>
      </c>
      <c r="B26" s="135">
        <v>44851</v>
      </c>
      <c r="C26" s="114">
        <v>13311</v>
      </c>
      <c r="D26" s="114" t="s">
        <v>132</v>
      </c>
      <c r="E26" s="136" t="s">
        <v>142</v>
      </c>
      <c r="F26" s="137">
        <v>2235</v>
      </c>
    </row>
    <row r="27" spans="1:6" ht="18" customHeight="1">
      <c r="A27" s="131">
        <v>20</v>
      </c>
      <c r="B27" s="135">
        <v>44851</v>
      </c>
      <c r="C27" s="114">
        <v>13312</v>
      </c>
      <c r="D27" s="114" t="s">
        <v>129</v>
      </c>
      <c r="E27" s="136" t="s">
        <v>142</v>
      </c>
      <c r="F27" s="137">
        <v>606</v>
      </c>
    </row>
    <row r="28" spans="1:6" ht="18" customHeight="1">
      <c r="A28" s="131">
        <v>21</v>
      </c>
      <c r="B28" s="135">
        <v>44851</v>
      </c>
      <c r="C28" s="114">
        <v>13313</v>
      </c>
      <c r="D28" s="114" t="s">
        <v>132</v>
      </c>
      <c r="E28" s="136" t="s">
        <v>142</v>
      </c>
      <c r="F28" s="137">
        <v>1000</v>
      </c>
    </row>
    <row r="29" spans="1:6" ht="18" customHeight="1">
      <c r="A29" s="131">
        <v>22</v>
      </c>
      <c r="B29" s="135">
        <v>44851</v>
      </c>
      <c r="C29" s="114">
        <v>13332</v>
      </c>
      <c r="D29" s="114" t="s">
        <v>132</v>
      </c>
      <c r="E29" s="136" t="s">
        <v>142</v>
      </c>
      <c r="F29" s="137">
        <v>200</v>
      </c>
    </row>
    <row r="30" spans="1:6" ht="18" customHeight="1">
      <c r="A30" s="131">
        <v>23</v>
      </c>
      <c r="B30" s="135">
        <v>44851</v>
      </c>
      <c r="C30" s="114">
        <v>13333</v>
      </c>
      <c r="D30" s="114" t="s">
        <v>129</v>
      </c>
      <c r="E30" s="136" t="s">
        <v>142</v>
      </c>
      <c r="F30" s="137">
        <v>50000</v>
      </c>
    </row>
    <row r="31" spans="1:6" ht="18" customHeight="1">
      <c r="A31" s="131">
        <v>24</v>
      </c>
      <c r="B31" s="135">
        <v>44851</v>
      </c>
      <c r="C31" s="114">
        <v>13334</v>
      </c>
      <c r="D31" s="114" t="s">
        <v>129</v>
      </c>
      <c r="E31" s="136" t="s">
        <v>142</v>
      </c>
      <c r="F31" s="137">
        <v>43350</v>
      </c>
    </row>
    <row r="32" spans="1:6" ht="18" customHeight="1">
      <c r="A32" s="131">
        <v>25</v>
      </c>
      <c r="B32" s="135">
        <v>44851</v>
      </c>
      <c r="C32" s="114">
        <v>13335</v>
      </c>
      <c r="D32" s="114" t="s">
        <v>144</v>
      </c>
      <c r="E32" s="136" t="s">
        <v>145</v>
      </c>
      <c r="F32" s="137">
        <v>100</v>
      </c>
    </row>
    <row r="33" spans="1:6" ht="18" customHeight="1">
      <c r="A33" s="131">
        <v>26</v>
      </c>
      <c r="B33" s="135">
        <v>44852</v>
      </c>
      <c r="C33" s="114">
        <v>13346</v>
      </c>
      <c r="D33" s="114" t="s">
        <v>129</v>
      </c>
      <c r="E33" s="136" t="s">
        <v>142</v>
      </c>
      <c r="F33" s="137">
        <v>75900</v>
      </c>
    </row>
    <row r="34" spans="1:6" ht="18" customHeight="1">
      <c r="A34" s="131">
        <v>27</v>
      </c>
      <c r="B34" s="135">
        <v>44852</v>
      </c>
      <c r="C34" s="114">
        <v>13358</v>
      </c>
      <c r="D34" s="114" t="s">
        <v>132</v>
      </c>
      <c r="E34" s="136" t="s">
        <v>146</v>
      </c>
      <c r="F34" s="137">
        <v>300</v>
      </c>
    </row>
    <row r="35" spans="1:6" ht="18" customHeight="1">
      <c r="A35" s="131">
        <v>28</v>
      </c>
      <c r="B35" s="135">
        <v>44852</v>
      </c>
      <c r="C35" s="114">
        <v>13359</v>
      </c>
      <c r="D35" s="114" t="s">
        <v>129</v>
      </c>
      <c r="E35" s="136" t="s">
        <v>147</v>
      </c>
      <c r="F35" s="137">
        <v>112</v>
      </c>
    </row>
    <row r="36" spans="1:6" ht="18" customHeight="1">
      <c r="A36" s="131">
        <v>29</v>
      </c>
      <c r="B36" s="135">
        <v>44852</v>
      </c>
      <c r="C36" s="114">
        <v>13360</v>
      </c>
      <c r="D36" s="114" t="s">
        <v>129</v>
      </c>
      <c r="E36" s="136" t="s">
        <v>147</v>
      </c>
      <c r="F36" s="137">
        <v>84.49</v>
      </c>
    </row>
    <row r="37" spans="1:6" ht="18" customHeight="1">
      <c r="A37" s="131">
        <v>30</v>
      </c>
      <c r="B37" s="135">
        <v>44852</v>
      </c>
      <c r="C37" s="114">
        <v>13363</v>
      </c>
      <c r="D37" s="114" t="s">
        <v>132</v>
      </c>
      <c r="E37" s="136" t="s">
        <v>143</v>
      </c>
      <c r="F37" s="137">
        <v>443</v>
      </c>
    </row>
    <row r="38" spans="1:6" ht="18" customHeight="1">
      <c r="A38" s="131">
        <v>31</v>
      </c>
      <c r="B38" s="135">
        <v>44852</v>
      </c>
      <c r="C38" s="114">
        <v>13365</v>
      </c>
      <c r="D38" s="114" t="s">
        <v>129</v>
      </c>
      <c r="E38" s="136" t="s">
        <v>142</v>
      </c>
      <c r="F38" s="137">
        <v>150</v>
      </c>
    </row>
    <row r="39" spans="1:6" ht="18" customHeight="1">
      <c r="A39" s="131">
        <v>32</v>
      </c>
      <c r="B39" s="135">
        <v>44852</v>
      </c>
      <c r="C39" s="114">
        <v>13366</v>
      </c>
      <c r="D39" s="114" t="s">
        <v>129</v>
      </c>
      <c r="E39" s="136" t="s">
        <v>142</v>
      </c>
      <c r="F39" s="137">
        <v>750</v>
      </c>
    </row>
    <row r="40" spans="1:6" ht="18" customHeight="1">
      <c r="A40" s="131">
        <v>33</v>
      </c>
      <c r="B40" s="135">
        <v>44852</v>
      </c>
      <c r="C40" s="114">
        <v>13364</v>
      </c>
      <c r="D40" s="114" t="s">
        <v>132</v>
      </c>
      <c r="E40" s="136" t="s">
        <v>142</v>
      </c>
      <c r="F40" s="137">
        <v>9800</v>
      </c>
    </row>
    <row r="41" spans="1:6" ht="18" customHeight="1">
      <c r="A41" s="131">
        <v>34</v>
      </c>
      <c r="B41" s="135">
        <v>44852</v>
      </c>
      <c r="C41" s="114">
        <v>13361</v>
      </c>
      <c r="D41" s="114" t="s">
        <v>132</v>
      </c>
      <c r="E41" s="136" t="s">
        <v>142</v>
      </c>
      <c r="F41" s="137">
        <v>2380</v>
      </c>
    </row>
    <row r="42" spans="1:6" ht="18" customHeight="1">
      <c r="A42" s="131">
        <v>35</v>
      </c>
      <c r="B42" s="135">
        <v>44852</v>
      </c>
      <c r="C42" s="114">
        <v>13362</v>
      </c>
      <c r="D42" s="114" t="s">
        <v>132</v>
      </c>
      <c r="E42" s="136" t="s">
        <v>142</v>
      </c>
      <c r="F42" s="137">
        <v>1500</v>
      </c>
    </row>
    <row r="43" spans="1:6" ht="18" customHeight="1">
      <c r="A43" s="131">
        <v>36</v>
      </c>
      <c r="B43" s="135">
        <v>44853</v>
      </c>
      <c r="C43" s="114">
        <v>13571</v>
      </c>
      <c r="D43" s="114" t="s">
        <v>129</v>
      </c>
      <c r="E43" s="136" t="s">
        <v>148</v>
      </c>
      <c r="F43" s="137">
        <v>98.71</v>
      </c>
    </row>
    <row r="44" spans="1:6" ht="18" customHeight="1">
      <c r="A44" s="131">
        <v>37</v>
      </c>
      <c r="B44" s="135">
        <v>44854</v>
      </c>
      <c r="C44" s="114">
        <v>13590</v>
      </c>
      <c r="D44" s="114" t="s">
        <v>149</v>
      </c>
      <c r="E44" s="136" t="s">
        <v>150</v>
      </c>
      <c r="F44" s="137">
        <v>576000</v>
      </c>
    </row>
    <row r="45" spans="1:6" ht="18" customHeight="1">
      <c r="A45" s="131">
        <v>38</v>
      </c>
      <c r="B45" s="135">
        <v>44854</v>
      </c>
      <c r="C45" s="114">
        <v>13615</v>
      </c>
      <c r="D45" s="114" t="s">
        <v>132</v>
      </c>
      <c r="E45" s="136" t="s">
        <v>148</v>
      </c>
      <c r="F45" s="137">
        <v>9227.09</v>
      </c>
    </row>
    <row r="46" spans="1:6" ht="25.5">
      <c r="A46" s="131">
        <v>39</v>
      </c>
      <c r="B46" s="135">
        <v>44854</v>
      </c>
      <c r="C46" s="114">
        <v>13616</v>
      </c>
      <c r="D46" s="114" t="s">
        <v>144</v>
      </c>
      <c r="E46" s="136" t="s">
        <v>151</v>
      </c>
      <c r="F46" s="137">
        <v>71874</v>
      </c>
    </row>
    <row r="47" spans="1:6" ht="25.5">
      <c r="A47" s="131">
        <v>40</v>
      </c>
      <c r="B47" s="135">
        <v>44854</v>
      </c>
      <c r="C47" s="114">
        <v>13617</v>
      </c>
      <c r="D47" s="114" t="s">
        <v>144</v>
      </c>
      <c r="E47" s="136" t="s">
        <v>151</v>
      </c>
      <c r="F47" s="137">
        <v>681253</v>
      </c>
    </row>
    <row r="48" spans="1:6" ht="25.5">
      <c r="A48" s="131">
        <v>41</v>
      </c>
      <c r="B48" s="135">
        <v>44854</v>
      </c>
      <c r="C48" s="114">
        <v>13618</v>
      </c>
      <c r="D48" s="114" t="s">
        <v>144</v>
      </c>
      <c r="E48" s="136" t="s">
        <v>151</v>
      </c>
      <c r="F48" s="137">
        <v>417331</v>
      </c>
    </row>
    <row r="49" spans="1:6" ht="25.5">
      <c r="A49" s="131">
        <v>42</v>
      </c>
      <c r="B49" s="135">
        <v>44854</v>
      </c>
      <c r="C49" s="114">
        <v>13619</v>
      </c>
      <c r="D49" s="114" t="s">
        <v>144</v>
      </c>
      <c r="E49" s="136" t="s">
        <v>151</v>
      </c>
      <c r="F49" s="137">
        <v>76887</v>
      </c>
    </row>
    <row r="50" spans="1:6" ht="18" customHeight="1">
      <c r="A50" s="131">
        <v>43</v>
      </c>
      <c r="B50" s="135">
        <v>44855</v>
      </c>
      <c r="C50" s="114">
        <v>13624</v>
      </c>
      <c r="D50" s="114" t="s">
        <v>129</v>
      </c>
      <c r="E50" s="136" t="s">
        <v>142</v>
      </c>
      <c r="F50" s="137">
        <v>2300</v>
      </c>
    </row>
    <row r="51" spans="1:6" ht="18" customHeight="1">
      <c r="A51" s="131">
        <v>44</v>
      </c>
      <c r="B51" s="135">
        <v>44855</v>
      </c>
      <c r="C51" s="114">
        <v>13625</v>
      </c>
      <c r="D51" s="114" t="s">
        <v>132</v>
      </c>
      <c r="E51" s="136" t="s">
        <v>142</v>
      </c>
      <c r="F51" s="137">
        <v>3700</v>
      </c>
    </row>
    <row r="52" spans="1:6" ht="18" customHeight="1">
      <c r="A52" s="131">
        <v>45</v>
      </c>
      <c r="B52" s="135">
        <v>44855</v>
      </c>
      <c r="C52" s="114">
        <v>13626</v>
      </c>
      <c r="D52" s="114" t="s">
        <v>132</v>
      </c>
      <c r="E52" s="136" t="s">
        <v>142</v>
      </c>
      <c r="F52" s="137">
        <v>3000</v>
      </c>
    </row>
    <row r="53" spans="1:6" ht="25.5">
      <c r="A53" s="131">
        <v>46</v>
      </c>
      <c r="B53" s="135">
        <v>44855</v>
      </c>
      <c r="C53" s="114">
        <v>13628</v>
      </c>
      <c r="D53" s="114" t="s">
        <v>149</v>
      </c>
      <c r="E53" s="136" t="s">
        <v>152</v>
      </c>
      <c r="F53" s="137">
        <v>6650000</v>
      </c>
    </row>
    <row r="54" spans="1:6" ht="18" customHeight="1">
      <c r="A54" s="131">
        <v>47</v>
      </c>
      <c r="B54" s="135">
        <v>44855</v>
      </c>
      <c r="C54" s="114">
        <v>13635</v>
      </c>
      <c r="D54" s="114" t="s">
        <v>132</v>
      </c>
      <c r="E54" s="136" t="s">
        <v>148</v>
      </c>
      <c r="F54" s="137">
        <v>7386.9</v>
      </c>
    </row>
    <row r="55" spans="1:6" ht="18" customHeight="1">
      <c r="A55" s="131">
        <v>48</v>
      </c>
      <c r="B55" s="135">
        <v>44855</v>
      </c>
      <c r="C55" s="114">
        <v>13638</v>
      </c>
      <c r="D55" s="114" t="s">
        <v>132</v>
      </c>
      <c r="E55" s="136" t="s">
        <v>148</v>
      </c>
      <c r="F55" s="137">
        <v>7386.9</v>
      </c>
    </row>
    <row r="56" spans="1:6" ht="18" customHeight="1">
      <c r="A56" s="131">
        <v>49</v>
      </c>
      <c r="B56" s="135">
        <v>44855</v>
      </c>
      <c r="C56" s="114">
        <v>13629</v>
      </c>
      <c r="D56" s="114" t="s">
        <v>129</v>
      </c>
      <c r="E56" s="136" t="s">
        <v>147</v>
      </c>
      <c r="F56" s="137">
        <v>1967.07</v>
      </c>
    </row>
    <row r="57" spans="1:6" ht="18" customHeight="1">
      <c r="A57" s="131">
        <v>50</v>
      </c>
      <c r="B57" s="135">
        <v>44855</v>
      </c>
      <c r="C57" s="114">
        <v>13630</v>
      </c>
      <c r="D57" s="114" t="s">
        <v>129</v>
      </c>
      <c r="E57" s="136" t="s">
        <v>147</v>
      </c>
      <c r="F57" s="137">
        <v>67.83</v>
      </c>
    </row>
    <row r="58" spans="1:6" ht="18" customHeight="1" thickBot="1">
      <c r="A58" s="118"/>
      <c r="B58" s="139"/>
      <c r="C58" s="140"/>
      <c r="D58" s="140"/>
      <c r="E58" s="141"/>
      <c r="F58" s="142"/>
    </row>
    <row r="59" spans="1:6" ht="18" customHeight="1" thickBot="1">
      <c r="A59" s="119"/>
      <c r="B59" s="143"/>
      <c r="C59" s="144"/>
      <c r="D59" s="145"/>
      <c r="E59" s="145" t="s">
        <v>5</v>
      </c>
      <c r="F59" s="146">
        <f>SUM(F8:F58)</f>
        <v>8745648.190000001</v>
      </c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2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23"/>
    </row>
    <row r="254" ht="18" customHeight="1">
      <c r="I254" s="123"/>
    </row>
    <row r="255" ht="18" customHeight="1">
      <c r="I255" s="123"/>
    </row>
    <row r="256" ht="18" customHeight="1">
      <c r="I256" s="123"/>
    </row>
    <row r="257" ht="18" customHeight="1">
      <c r="I257" s="123"/>
    </row>
    <row r="258" ht="18" customHeight="1">
      <c r="I258" s="123"/>
    </row>
    <row r="259" ht="18" customHeight="1">
      <c r="I259" s="123"/>
    </row>
    <row r="260" ht="18" customHeight="1">
      <c r="I260" s="123"/>
    </row>
    <row r="261" ht="18" customHeight="1">
      <c r="I261" s="123"/>
    </row>
    <row r="262" ht="18" customHeight="1">
      <c r="I262" s="123"/>
    </row>
    <row r="263" ht="18" customHeight="1">
      <c r="I263" s="123"/>
    </row>
    <row r="264" ht="18" customHeight="1">
      <c r="I264" s="123"/>
    </row>
    <row r="265" ht="18" customHeight="1">
      <c r="I265" s="123"/>
    </row>
    <row r="266" ht="18" customHeight="1">
      <c r="I266" s="123"/>
    </row>
    <row r="267" ht="18" customHeight="1">
      <c r="I267" s="123"/>
    </row>
    <row r="268" ht="18" customHeight="1">
      <c r="I268" s="123"/>
    </row>
    <row r="269" ht="18" customHeight="1">
      <c r="I269" s="123"/>
    </row>
    <row r="270" ht="18" customHeight="1">
      <c r="I270" s="123"/>
    </row>
    <row r="271" ht="18" customHeight="1">
      <c r="I271" s="123"/>
    </row>
    <row r="272" ht="18" customHeight="1">
      <c r="I272" s="123"/>
    </row>
    <row r="273" ht="18" customHeight="1">
      <c r="I273" s="123"/>
    </row>
    <row r="274" ht="18" customHeight="1">
      <c r="I274" s="123"/>
    </row>
    <row r="275" ht="18" customHeight="1">
      <c r="I275" s="123"/>
    </row>
    <row r="276" ht="18" customHeight="1">
      <c r="I276" s="123"/>
    </row>
    <row r="277" ht="18" customHeight="1">
      <c r="I277" s="123"/>
    </row>
    <row r="278" ht="18" customHeight="1">
      <c r="I278" s="123"/>
    </row>
    <row r="279" ht="18" customHeight="1">
      <c r="I279" s="123"/>
    </row>
    <row r="280" ht="18" customHeight="1">
      <c r="I280" s="123"/>
    </row>
    <row r="281" ht="18" customHeight="1">
      <c r="I281" s="123"/>
    </row>
    <row r="282" ht="18" customHeight="1">
      <c r="I282" s="123"/>
    </row>
    <row r="283" ht="18" customHeight="1">
      <c r="I283" s="123"/>
    </row>
    <row r="284" ht="18" customHeight="1">
      <c r="I284" s="123"/>
    </row>
    <row r="285" ht="18" customHeight="1">
      <c r="I285" s="123"/>
    </row>
    <row r="286" ht="18" customHeight="1">
      <c r="I286" s="123"/>
    </row>
    <row r="287" ht="18" customHeight="1">
      <c r="I287" s="123"/>
    </row>
    <row r="288" ht="18" customHeight="1">
      <c r="I288" s="123"/>
    </row>
    <row r="289" ht="18" customHeight="1">
      <c r="I289" s="123"/>
    </row>
    <row r="290" ht="18" customHeight="1">
      <c r="I290" s="123"/>
    </row>
    <row r="291" ht="18" customHeight="1">
      <c r="I291" s="123"/>
    </row>
    <row r="292" ht="18" customHeight="1">
      <c r="I292" s="123"/>
    </row>
    <row r="293" ht="18" customHeight="1">
      <c r="I293" s="123"/>
    </row>
    <row r="294" ht="18" customHeight="1">
      <c r="I294" s="123"/>
    </row>
    <row r="295" ht="18" customHeight="1">
      <c r="I295" s="123"/>
    </row>
    <row r="296" ht="18" customHeight="1">
      <c r="I296" s="123"/>
    </row>
    <row r="297" ht="18" customHeight="1">
      <c r="I297" s="123"/>
    </row>
    <row r="298" ht="18" customHeight="1">
      <c r="I298" s="123"/>
    </row>
    <row r="299" ht="18" customHeight="1">
      <c r="I299" s="123"/>
    </row>
    <row r="300" ht="18" customHeight="1">
      <c r="I300" s="123"/>
    </row>
    <row r="301" ht="18" customHeight="1">
      <c r="I301" s="123"/>
    </row>
    <row r="302" ht="18" customHeight="1">
      <c r="I302" s="123"/>
    </row>
    <row r="303" ht="18" customHeight="1">
      <c r="I303" s="12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1">
      <selection activeCell="L20" sqref="L20"/>
    </sheetView>
  </sheetViews>
  <sheetFormatPr defaultColWidth="10.421875" defaultRowHeight="12.75"/>
  <cols>
    <col min="1" max="1" width="9.421875" style="148" customWidth="1"/>
    <col min="2" max="2" width="17.28125" style="148" customWidth="1"/>
    <col min="3" max="3" width="14.7109375" style="148" customWidth="1"/>
    <col min="4" max="4" width="24.7109375" style="148" customWidth="1"/>
    <col min="5" max="5" width="39.421875" style="148" customWidth="1"/>
    <col min="6" max="6" width="15.00390625" style="148" customWidth="1"/>
    <col min="7" max="16384" width="10.421875" style="148" customWidth="1"/>
  </cols>
  <sheetData>
    <row r="1" spans="1:6" ht="12.75">
      <c r="A1" s="7" t="s">
        <v>21</v>
      </c>
      <c r="B1" s="147"/>
      <c r="C1" s="5"/>
      <c r="D1" s="5"/>
      <c r="E1" s="147"/>
      <c r="F1" s="147"/>
    </row>
    <row r="2" spans="2:6" ht="12.75">
      <c r="B2" s="147"/>
      <c r="C2" s="147"/>
      <c r="D2" s="147"/>
      <c r="E2" s="147"/>
      <c r="F2" s="147"/>
    </row>
    <row r="3" spans="1:6" ht="12.75">
      <c r="A3" s="7" t="s">
        <v>11</v>
      </c>
      <c r="B3" s="5"/>
      <c r="C3" s="147"/>
      <c r="D3" s="5"/>
      <c r="E3" s="149"/>
      <c r="F3" s="147"/>
    </row>
    <row r="4" spans="1:6" ht="12.75">
      <c r="A4" s="7" t="s">
        <v>16</v>
      </c>
      <c r="B4" s="5"/>
      <c r="C4" s="147"/>
      <c r="D4" s="5"/>
      <c r="E4" s="147"/>
      <c r="F4" s="5"/>
    </row>
    <row r="5" spans="1:6" ht="12.75">
      <c r="A5" s="147"/>
      <c r="B5" s="5"/>
      <c r="C5" s="147"/>
      <c r="D5" s="147"/>
      <c r="E5" s="147"/>
      <c r="F5" s="147"/>
    </row>
    <row r="6" spans="1:6" ht="12.75">
      <c r="A6" s="147"/>
      <c r="B6" s="6"/>
      <c r="C6" s="9" t="s">
        <v>17</v>
      </c>
      <c r="D6" s="11" t="str">
        <f>personal!D7</f>
        <v>17-21 octombrie 2022</v>
      </c>
      <c r="E6" s="147"/>
      <c r="F6" s="147"/>
    </row>
    <row r="7" spans="1:6" ht="13.5" thickBot="1">
      <c r="A7" s="147"/>
      <c r="B7" s="147"/>
      <c r="C7" s="147"/>
      <c r="D7" s="147"/>
      <c r="E7" s="147"/>
      <c r="F7" s="147"/>
    </row>
    <row r="8" spans="1:6" ht="51.75" thickBot="1">
      <c r="A8" s="16" t="s">
        <v>7</v>
      </c>
      <c r="B8" s="17" t="s">
        <v>8</v>
      </c>
      <c r="C8" s="18" t="s">
        <v>9</v>
      </c>
      <c r="D8" s="17" t="s">
        <v>13</v>
      </c>
      <c r="E8" s="17" t="s">
        <v>14</v>
      </c>
      <c r="F8" s="19" t="s">
        <v>15</v>
      </c>
    </row>
    <row r="9" spans="1:6" ht="12.75">
      <c r="A9" s="160">
        <v>1</v>
      </c>
      <c r="B9" s="151" t="s">
        <v>124</v>
      </c>
      <c r="C9" s="151">
        <v>1229</v>
      </c>
      <c r="D9" s="150" t="s">
        <v>129</v>
      </c>
      <c r="E9" s="152" t="s">
        <v>130</v>
      </c>
      <c r="F9" s="161">
        <v>2825117.68</v>
      </c>
    </row>
    <row r="10" spans="1:6" ht="12.75">
      <c r="A10" s="160">
        <v>2</v>
      </c>
      <c r="B10" s="151" t="s">
        <v>131</v>
      </c>
      <c r="C10" s="151">
        <v>13569</v>
      </c>
      <c r="D10" s="150" t="s">
        <v>132</v>
      </c>
      <c r="E10" s="152" t="s">
        <v>133</v>
      </c>
      <c r="F10" s="161">
        <v>4442.13</v>
      </c>
    </row>
    <row r="11" spans="1:6" ht="12.75">
      <c r="A11" s="160">
        <v>3</v>
      </c>
      <c r="B11" s="151" t="s">
        <v>131</v>
      </c>
      <c r="C11" s="151">
        <v>13570</v>
      </c>
      <c r="D11" s="150" t="s">
        <v>132</v>
      </c>
      <c r="E11" s="152" t="s">
        <v>133</v>
      </c>
      <c r="F11" s="161">
        <v>7403.55</v>
      </c>
    </row>
    <row r="12" spans="1:6" ht="12.75">
      <c r="A12" s="160">
        <v>4</v>
      </c>
      <c r="B12" s="151" t="s">
        <v>131</v>
      </c>
      <c r="C12" s="151">
        <v>13573</v>
      </c>
      <c r="D12" s="150" t="s">
        <v>132</v>
      </c>
      <c r="E12" s="152" t="s">
        <v>133</v>
      </c>
      <c r="F12" s="161">
        <v>14807.1</v>
      </c>
    </row>
    <row r="13" spans="1:256" ht="12.75">
      <c r="A13" s="160">
        <v>5</v>
      </c>
      <c r="B13" s="151" t="s">
        <v>131</v>
      </c>
      <c r="C13" s="151">
        <v>13574</v>
      </c>
      <c r="D13" s="150" t="s">
        <v>132</v>
      </c>
      <c r="E13" s="152" t="s">
        <v>133</v>
      </c>
      <c r="F13" s="161">
        <v>14807.1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6" ht="12.75">
      <c r="A14" s="160">
        <v>6</v>
      </c>
      <c r="B14" s="151" t="s">
        <v>131</v>
      </c>
      <c r="C14" s="151">
        <v>13572</v>
      </c>
      <c r="D14" s="150" t="s">
        <v>132</v>
      </c>
      <c r="E14" s="152" t="s">
        <v>133</v>
      </c>
      <c r="F14" s="161">
        <v>14807.1</v>
      </c>
    </row>
    <row r="15" spans="1:6" ht="12.75">
      <c r="A15" s="160">
        <v>7</v>
      </c>
      <c r="B15" s="151" t="s">
        <v>131</v>
      </c>
      <c r="C15" s="151">
        <v>13575</v>
      </c>
      <c r="D15" s="150" t="s">
        <v>132</v>
      </c>
      <c r="E15" s="152" t="s">
        <v>133</v>
      </c>
      <c r="F15" s="161">
        <v>13326.39</v>
      </c>
    </row>
    <row r="16" spans="1:6" ht="12.75">
      <c r="A16" s="160">
        <v>8</v>
      </c>
      <c r="B16" s="151" t="s">
        <v>131</v>
      </c>
      <c r="C16" s="151">
        <v>13576</v>
      </c>
      <c r="D16" s="150" t="s">
        <v>129</v>
      </c>
      <c r="E16" s="152" t="s">
        <v>133</v>
      </c>
      <c r="F16" s="161">
        <v>4935.7</v>
      </c>
    </row>
    <row r="17" spans="1:6" ht="12.75">
      <c r="A17" s="160">
        <v>9</v>
      </c>
      <c r="B17" s="151" t="s">
        <v>134</v>
      </c>
      <c r="C17" s="151">
        <v>1248</v>
      </c>
      <c r="D17" s="150" t="s">
        <v>129</v>
      </c>
      <c r="E17" s="152" t="s">
        <v>135</v>
      </c>
      <c r="F17" s="161">
        <v>101229.15</v>
      </c>
    </row>
    <row r="18" spans="1:6" ht="12.75" customHeight="1">
      <c r="A18" s="160">
        <v>10</v>
      </c>
      <c r="B18" s="151" t="s">
        <v>134</v>
      </c>
      <c r="C18" s="151">
        <v>13591</v>
      </c>
      <c r="D18" s="150" t="s">
        <v>136</v>
      </c>
      <c r="E18" s="152" t="s">
        <v>137</v>
      </c>
      <c r="F18" s="161">
        <v>16000</v>
      </c>
    </row>
    <row r="19" spans="1:6" ht="12.75">
      <c r="A19" s="160">
        <v>11</v>
      </c>
      <c r="B19" s="151" t="s">
        <v>134</v>
      </c>
      <c r="C19" s="151">
        <v>13594</v>
      </c>
      <c r="D19" s="150" t="s">
        <v>129</v>
      </c>
      <c r="E19" s="152" t="s">
        <v>133</v>
      </c>
      <c r="F19" s="161">
        <v>13308.3</v>
      </c>
    </row>
    <row r="20" spans="1:6" ht="12.75">
      <c r="A20" s="160">
        <v>12</v>
      </c>
      <c r="B20" s="151" t="s">
        <v>134</v>
      </c>
      <c r="C20" s="151">
        <v>13595</v>
      </c>
      <c r="D20" s="150" t="s">
        <v>129</v>
      </c>
      <c r="E20" s="152" t="s">
        <v>138</v>
      </c>
      <c r="F20" s="161">
        <v>44.31</v>
      </c>
    </row>
    <row r="21" spans="1:6" ht="12.75">
      <c r="A21" s="160">
        <v>13</v>
      </c>
      <c r="B21" s="151" t="s">
        <v>134</v>
      </c>
      <c r="C21" s="151">
        <v>13598</v>
      </c>
      <c r="D21" s="150" t="s">
        <v>132</v>
      </c>
      <c r="E21" s="152" t="s">
        <v>133</v>
      </c>
      <c r="F21" s="161">
        <v>13308.3</v>
      </c>
    </row>
    <row r="22" spans="1:6" ht="12.75">
      <c r="A22" s="160">
        <v>14</v>
      </c>
      <c r="B22" s="151" t="s">
        <v>134</v>
      </c>
      <c r="C22" s="151">
        <v>13600</v>
      </c>
      <c r="D22" s="150" t="s">
        <v>132</v>
      </c>
      <c r="E22" s="152" t="s">
        <v>133</v>
      </c>
      <c r="F22" s="161">
        <v>4929</v>
      </c>
    </row>
    <row r="23" spans="1:6" ht="12.75">
      <c r="A23" s="160">
        <v>15</v>
      </c>
      <c r="B23" s="151" t="s">
        <v>134</v>
      </c>
      <c r="C23" s="151">
        <v>13602</v>
      </c>
      <c r="D23" s="150" t="s">
        <v>132</v>
      </c>
      <c r="E23" s="152" t="s">
        <v>133</v>
      </c>
      <c r="F23" s="161">
        <v>4929</v>
      </c>
    </row>
    <row r="24" spans="1:6" ht="12.75">
      <c r="A24" s="160">
        <v>16</v>
      </c>
      <c r="B24" s="151" t="s">
        <v>134</v>
      </c>
      <c r="C24" s="151">
        <v>13604</v>
      </c>
      <c r="D24" s="150" t="s">
        <v>132</v>
      </c>
      <c r="E24" s="152" t="s">
        <v>133</v>
      </c>
      <c r="F24" s="161">
        <v>14787</v>
      </c>
    </row>
    <row r="25" spans="1:6" ht="12.75">
      <c r="A25" s="160">
        <v>17</v>
      </c>
      <c r="B25" s="151" t="s">
        <v>134</v>
      </c>
      <c r="C25" s="151">
        <v>13606</v>
      </c>
      <c r="D25" s="150" t="s">
        <v>132</v>
      </c>
      <c r="E25" s="152" t="s">
        <v>133</v>
      </c>
      <c r="F25" s="161">
        <v>14787</v>
      </c>
    </row>
    <row r="26" spans="1:6" ht="12.75">
      <c r="A26" s="160">
        <v>18</v>
      </c>
      <c r="B26" s="151" t="s">
        <v>134</v>
      </c>
      <c r="C26" s="151">
        <v>13614</v>
      </c>
      <c r="D26" s="150" t="s">
        <v>132</v>
      </c>
      <c r="E26" s="152" t="s">
        <v>133</v>
      </c>
      <c r="F26" s="161">
        <v>25201.98</v>
      </c>
    </row>
    <row r="27" spans="1:6" ht="12.75">
      <c r="A27" s="160">
        <v>19</v>
      </c>
      <c r="B27" s="151" t="s">
        <v>134</v>
      </c>
      <c r="C27" s="151">
        <v>13613</v>
      </c>
      <c r="D27" s="150" t="s">
        <v>132</v>
      </c>
      <c r="E27" s="152" t="s">
        <v>138</v>
      </c>
      <c r="F27" s="161">
        <v>60.77</v>
      </c>
    </row>
    <row r="28" spans="1:6" ht="12.75">
      <c r="A28" s="160">
        <v>20</v>
      </c>
      <c r="B28" s="151" t="s">
        <v>134</v>
      </c>
      <c r="C28" s="151">
        <v>13612</v>
      </c>
      <c r="D28" s="150" t="s">
        <v>132</v>
      </c>
      <c r="E28" s="152" t="s">
        <v>133</v>
      </c>
      <c r="F28" s="161">
        <v>14787</v>
      </c>
    </row>
    <row r="29" spans="1:6" ht="12.75">
      <c r="A29" s="160">
        <v>21</v>
      </c>
      <c r="B29" s="151" t="s">
        <v>134</v>
      </c>
      <c r="C29" s="151">
        <v>13611</v>
      </c>
      <c r="D29" s="150" t="s">
        <v>132</v>
      </c>
      <c r="E29" s="152" t="s">
        <v>133</v>
      </c>
      <c r="F29" s="161">
        <v>4929</v>
      </c>
    </row>
    <row r="30" spans="1:6" ht="12.75">
      <c r="A30" s="160">
        <v>22</v>
      </c>
      <c r="B30" s="151" t="s">
        <v>134</v>
      </c>
      <c r="C30" s="151">
        <v>13610</v>
      </c>
      <c r="D30" s="150" t="s">
        <v>132</v>
      </c>
      <c r="E30" s="152" t="s">
        <v>133</v>
      </c>
      <c r="F30" s="161">
        <v>14787</v>
      </c>
    </row>
    <row r="31" spans="1:6" ht="12.75">
      <c r="A31" s="160">
        <v>23</v>
      </c>
      <c r="B31" s="151" t="s">
        <v>134</v>
      </c>
      <c r="C31" s="151">
        <v>13600</v>
      </c>
      <c r="D31" s="150" t="s">
        <v>132</v>
      </c>
      <c r="E31" s="152" t="s">
        <v>133</v>
      </c>
      <c r="F31" s="161">
        <v>14787</v>
      </c>
    </row>
    <row r="32" spans="1:6" ht="12.75">
      <c r="A32" s="160">
        <v>24</v>
      </c>
      <c r="B32" s="151" t="s">
        <v>134</v>
      </c>
      <c r="C32" s="151">
        <v>13608</v>
      </c>
      <c r="D32" s="150" t="s">
        <v>132</v>
      </c>
      <c r="E32" s="152" t="s">
        <v>133</v>
      </c>
      <c r="F32" s="161">
        <v>14787</v>
      </c>
    </row>
    <row r="33" spans="1:6" ht="12.75">
      <c r="A33" s="160">
        <v>25</v>
      </c>
      <c r="B33" s="151" t="s">
        <v>134</v>
      </c>
      <c r="C33" s="151">
        <v>13607</v>
      </c>
      <c r="D33" s="150" t="s">
        <v>132</v>
      </c>
      <c r="E33" s="152" t="s">
        <v>133</v>
      </c>
      <c r="F33" s="161">
        <v>14787</v>
      </c>
    </row>
    <row r="34" spans="1:6" ht="12.75">
      <c r="A34" s="160">
        <v>26</v>
      </c>
      <c r="B34" s="151" t="s">
        <v>134</v>
      </c>
      <c r="C34" s="151">
        <v>13605</v>
      </c>
      <c r="D34" s="150" t="s">
        <v>132</v>
      </c>
      <c r="E34" s="152" t="s">
        <v>133</v>
      </c>
      <c r="F34" s="161">
        <v>14787</v>
      </c>
    </row>
    <row r="35" spans="1:6" ht="12.75">
      <c r="A35" s="160">
        <v>27</v>
      </c>
      <c r="B35" s="151" t="s">
        <v>134</v>
      </c>
      <c r="C35" s="151">
        <v>13603</v>
      </c>
      <c r="D35" s="150" t="s">
        <v>129</v>
      </c>
      <c r="E35" s="152" t="s">
        <v>133</v>
      </c>
      <c r="F35" s="161">
        <v>4929</v>
      </c>
    </row>
    <row r="36" spans="1:6" ht="12.75">
      <c r="A36" s="160">
        <v>28</v>
      </c>
      <c r="B36" s="151" t="s">
        <v>134</v>
      </c>
      <c r="C36" s="151">
        <v>13601</v>
      </c>
      <c r="D36" s="150" t="s">
        <v>132</v>
      </c>
      <c r="E36" s="152" t="s">
        <v>133</v>
      </c>
      <c r="F36" s="161">
        <v>14787</v>
      </c>
    </row>
    <row r="37" spans="1:6" ht="12.75">
      <c r="A37" s="160">
        <v>29</v>
      </c>
      <c r="B37" s="151" t="s">
        <v>134</v>
      </c>
      <c r="C37" s="151">
        <v>13599</v>
      </c>
      <c r="D37" s="150" t="s">
        <v>132</v>
      </c>
      <c r="E37" s="152" t="s">
        <v>138</v>
      </c>
      <c r="F37" s="161">
        <v>76.55</v>
      </c>
    </row>
    <row r="38" spans="1:6" ht="12.75">
      <c r="A38" s="160">
        <v>30</v>
      </c>
      <c r="B38" s="151" t="s">
        <v>134</v>
      </c>
      <c r="C38" s="151">
        <v>13596</v>
      </c>
      <c r="D38" s="150" t="s">
        <v>132</v>
      </c>
      <c r="E38" s="152" t="s">
        <v>133</v>
      </c>
      <c r="F38" s="161">
        <v>14787</v>
      </c>
    </row>
    <row r="39" spans="1:6" ht="12.75">
      <c r="A39" s="160">
        <v>31</v>
      </c>
      <c r="B39" s="151" t="s">
        <v>134</v>
      </c>
      <c r="C39" s="151">
        <v>13597</v>
      </c>
      <c r="D39" s="150" t="s">
        <v>132</v>
      </c>
      <c r="E39" s="152" t="s">
        <v>133</v>
      </c>
      <c r="F39" s="161">
        <v>24645</v>
      </c>
    </row>
    <row r="40" spans="1:6" ht="12.75">
      <c r="A40" s="160">
        <v>32</v>
      </c>
      <c r="B40" s="151" t="s">
        <v>139</v>
      </c>
      <c r="C40" s="151">
        <v>13631</v>
      </c>
      <c r="D40" s="150" t="s">
        <v>129</v>
      </c>
      <c r="E40" s="152" t="s">
        <v>133</v>
      </c>
      <c r="F40" s="161">
        <v>14773.8</v>
      </c>
    </row>
    <row r="41" spans="1:6" ht="12.75">
      <c r="A41" s="160">
        <v>33</v>
      </c>
      <c r="B41" s="151" t="s">
        <v>139</v>
      </c>
      <c r="C41" s="151">
        <v>13632</v>
      </c>
      <c r="D41" s="150" t="s">
        <v>129</v>
      </c>
      <c r="E41" s="152" t="s">
        <v>138</v>
      </c>
      <c r="F41" s="161">
        <v>25.51</v>
      </c>
    </row>
    <row r="42" spans="1:6" ht="12.75">
      <c r="A42" s="160">
        <v>34</v>
      </c>
      <c r="B42" s="151" t="s">
        <v>139</v>
      </c>
      <c r="C42" s="151">
        <v>13633</v>
      </c>
      <c r="D42" s="150" t="s">
        <v>132</v>
      </c>
      <c r="E42" s="152" t="s">
        <v>133</v>
      </c>
      <c r="F42" s="161">
        <v>51708.3</v>
      </c>
    </row>
    <row r="43" spans="1:6" ht="12.75">
      <c r="A43" s="160">
        <v>35</v>
      </c>
      <c r="B43" s="151" t="s">
        <v>139</v>
      </c>
      <c r="C43" s="151">
        <v>13634</v>
      </c>
      <c r="D43" s="150" t="s">
        <v>132</v>
      </c>
      <c r="E43" s="152" t="s">
        <v>138</v>
      </c>
      <c r="F43" s="161">
        <v>101.99</v>
      </c>
    </row>
    <row r="44" spans="1:6" ht="12.75">
      <c r="A44" s="160">
        <v>36</v>
      </c>
      <c r="B44" s="151" t="s">
        <v>139</v>
      </c>
      <c r="C44" s="151">
        <v>13636</v>
      </c>
      <c r="D44" s="150" t="s">
        <v>132</v>
      </c>
      <c r="E44" s="152" t="s">
        <v>133</v>
      </c>
      <c r="F44" s="161">
        <v>51708.3</v>
      </c>
    </row>
    <row r="45" spans="1:6" ht="12.75">
      <c r="A45" s="160">
        <v>37</v>
      </c>
      <c r="B45" s="151" t="s">
        <v>139</v>
      </c>
      <c r="C45" s="151">
        <v>13637</v>
      </c>
      <c r="D45" s="150" t="s">
        <v>132</v>
      </c>
      <c r="E45" s="152" t="s">
        <v>138</v>
      </c>
      <c r="F45" s="161">
        <v>101.99</v>
      </c>
    </row>
    <row r="46" spans="1:6" ht="12.75">
      <c r="A46" s="160">
        <v>38</v>
      </c>
      <c r="B46" s="151" t="s">
        <v>139</v>
      </c>
      <c r="C46" s="151">
        <v>13639</v>
      </c>
      <c r="D46" s="150" t="s">
        <v>132</v>
      </c>
      <c r="E46" s="152" t="s">
        <v>138</v>
      </c>
      <c r="F46" s="161">
        <v>42.6</v>
      </c>
    </row>
    <row r="47" spans="1:6" ht="12.75">
      <c r="A47" s="160">
        <v>39</v>
      </c>
      <c r="B47" s="151" t="s">
        <v>139</v>
      </c>
      <c r="C47" s="151">
        <v>13640</v>
      </c>
      <c r="D47" s="150" t="s">
        <v>132</v>
      </c>
      <c r="E47" s="152" t="s">
        <v>133</v>
      </c>
      <c r="F47" s="161">
        <v>14773.8</v>
      </c>
    </row>
    <row r="48" spans="1:6" ht="12.75">
      <c r="A48" s="160">
        <v>40</v>
      </c>
      <c r="B48" s="151" t="s">
        <v>139</v>
      </c>
      <c r="C48" s="151">
        <v>13641</v>
      </c>
      <c r="D48" s="150" t="s">
        <v>132</v>
      </c>
      <c r="E48" s="152" t="s">
        <v>133</v>
      </c>
      <c r="F48" s="161">
        <v>14773.8</v>
      </c>
    </row>
    <row r="49" spans="1:6" ht="12.75">
      <c r="A49" s="160">
        <v>41</v>
      </c>
      <c r="B49" s="151" t="s">
        <v>139</v>
      </c>
      <c r="C49" s="151">
        <v>13642</v>
      </c>
      <c r="D49" s="150" t="s">
        <v>132</v>
      </c>
      <c r="E49" s="152" t="s">
        <v>138</v>
      </c>
      <c r="F49" s="161">
        <v>25.51</v>
      </c>
    </row>
    <row r="50" spans="1:6" ht="12.75">
      <c r="A50" s="160">
        <v>42</v>
      </c>
      <c r="B50" s="151" t="s">
        <v>139</v>
      </c>
      <c r="C50" s="151">
        <v>13643</v>
      </c>
      <c r="D50" s="150" t="s">
        <v>132</v>
      </c>
      <c r="E50" s="152" t="s">
        <v>138</v>
      </c>
      <c r="F50" s="161">
        <v>47.37</v>
      </c>
    </row>
    <row r="51" spans="1:6" ht="12.75">
      <c r="A51" s="160">
        <v>43</v>
      </c>
      <c r="B51" s="151" t="s">
        <v>139</v>
      </c>
      <c r="C51" s="151">
        <v>13644</v>
      </c>
      <c r="D51" s="150" t="s">
        <v>132</v>
      </c>
      <c r="E51" s="152" t="s">
        <v>133</v>
      </c>
      <c r="F51" s="161">
        <v>14773.8</v>
      </c>
    </row>
    <row r="52" spans="1:6" ht="12.75">
      <c r="A52" s="160">
        <v>44</v>
      </c>
      <c r="B52" s="151" t="s">
        <v>139</v>
      </c>
      <c r="C52" s="151">
        <v>13645</v>
      </c>
      <c r="D52" s="150" t="s">
        <v>129</v>
      </c>
      <c r="E52" s="152" t="s">
        <v>133</v>
      </c>
      <c r="F52" s="161">
        <v>24623</v>
      </c>
    </row>
    <row r="53" spans="1:6" ht="12.75">
      <c r="A53" s="160">
        <v>45</v>
      </c>
      <c r="B53" s="151" t="s">
        <v>139</v>
      </c>
      <c r="C53" s="151">
        <v>13646</v>
      </c>
      <c r="D53" s="150" t="s">
        <v>129</v>
      </c>
      <c r="E53" s="152" t="s">
        <v>138</v>
      </c>
      <c r="F53" s="161">
        <v>42.5</v>
      </c>
    </row>
    <row r="54" spans="1:6" ht="12.75">
      <c r="A54" s="160">
        <v>46</v>
      </c>
      <c r="B54" s="151" t="s">
        <v>139</v>
      </c>
      <c r="C54" s="151">
        <v>13647</v>
      </c>
      <c r="D54" s="150" t="s">
        <v>132</v>
      </c>
      <c r="E54" s="152" t="s">
        <v>133</v>
      </c>
      <c r="F54" s="161">
        <v>14773.8</v>
      </c>
    </row>
    <row r="55" spans="1:6" ht="12.75">
      <c r="A55" s="160">
        <v>47</v>
      </c>
      <c r="B55" s="151" t="s">
        <v>139</v>
      </c>
      <c r="C55" s="151">
        <v>13648</v>
      </c>
      <c r="D55" s="150" t="s">
        <v>132</v>
      </c>
      <c r="E55" s="152" t="s">
        <v>138</v>
      </c>
      <c r="F55" s="161">
        <v>25.51</v>
      </c>
    </row>
    <row r="56" spans="1:6" ht="12.75">
      <c r="A56" s="160">
        <v>48</v>
      </c>
      <c r="B56" s="151" t="s">
        <v>139</v>
      </c>
      <c r="C56" s="151">
        <v>13649</v>
      </c>
      <c r="D56" s="150" t="s">
        <v>129</v>
      </c>
      <c r="E56" s="152" t="s">
        <v>133</v>
      </c>
      <c r="F56" s="161">
        <v>4924.6</v>
      </c>
    </row>
    <row r="57" spans="1:6" ht="12.75">
      <c r="A57" s="160">
        <v>49</v>
      </c>
      <c r="B57" s="151" t="s">
        <v>139</v>
      </c>
      <c r="C57" s="151">
        <v>13650</v>
      </c>
      <c r="D57" s="150" t="s">
        <v>129</v>
      </c>
      <c r="E57" s="152" t="s">
        <v>133</v>
      </c>
      <c r="F57" s="161">
        <v>14773.8</v>
      </c>
    </row>
    <row r="58" spans="1:6" ht="12.75">
      <c r="A58" s="160">
        <v>50</v>
      </c>
      <c r="B58" s="151" t="s">
        <v>139</v>
      </c>
      <c r="C58" s="151">
        <v>13651</v>
      </c>
      <c r="D58" s="150" t="s">
        <v>129</v>
      </c>
      <c r="E58" s="152" t="s">
        <v>138</v>
      </c>
      <c r="F58" s="161">
        <v>25.51</v>
      </c>
    </row>
    <row r="59" spans="1:6" ht="12.75">
      <c r="A59" s="160">
        <v>51</v>
      </c>
      <c r="B59" s="151" t="s">
        <v>139</v>
      </c>
      <c r="C59" s="151">
        <v>13652</v>
      </c>
      <c r="D59" s="150" t="s">
        <v>129</v>
      </c>
      <c r="E59" s="152" t="s">
        <v>133</v>
      </c>
      <c r="F59" s="161">
        <v>14773.8</v>
      </c>
    </row>
    <row r="60" spans="1:6" ht="12.75">
      <c r="A60" s="160">
        <v>52</v>
      </c>
      <c r="B60" s="151" t="s">
        <v>139</v>
      </c>
      <c r="C60" s="151">
        <v>13653</v>
      </c>
      <c r="D60" s="150" t="s">
        <v>129</v>
      </c>
      <c r="E60" s="152" t="s">
        <v>138</v>
      </c>
      <c r="F60" s="161">
        <v>25.51</v>
      </c>
    </row>
    <row r="61" spans="1:6" ht="12.75">
      <c r="A61" s="160">
        <v>53</v>
      </c>
      <c r="B61" s="151" t="s">
        <v>139</v>
      </c>
      <c r="C61" s="151">
        <v>13654</v>
      </c>
      <c r="D61" s="150" t="s">
        <v>132</v>
      </c>
      <c r="E61" s="152" t="s">
        <v>133</v>
      </c>
      <c r="F61" s="161">
        <v>14773.8</v>
      </c>
    </row>
    <row r="62" spans="1:6" ht="12.75">
      <c r="A62" s="160">
        <v>54</v>
      </c>
      <c r="B62" s="151" t="s">
        <v>139</v>
      </c>
      <c r="C62" s="151">
        <v>13655</v>
      </c>
      <c r="D62" s="150" t="s">
        <v>132</v>
      </c>
      <c r="E62" s="152" t="s">
        <v>138</v>
      </c>
      <c r="F62" s="161">
        <v>60.72</v>
      </c>
    </row>
    <row r="63" spans="1:6" ht="12.75">
      <c r="A63" s="160">
        <v>55</v>
      </c>
      <c r="B63" s="151" t="s">
        <v>139</v>
      </c>
      <c r="C63" s="151">
        <v>13656</v>
      </c>
      <c r="D63" s="150" t="s">
        <v>132</v>
      </c>
      <c r="E63" s="152" t="s">
        <v>133</v>
      </c>
      <c r="F63" s="161">
        <v>14773.8</v>
      </c>
    </row>
    <row r="64" spans="1:6" ht="13.5" thickBot="1">
      <c r="A64" s="162">
        <v>56</v>
      </c>
      <c r="B64" s="154" t="s">
        <v>139</v>
      </c>
      <c r="C64" s="154">
        <v>13657</v>
      </c>
      <c r="D64" s="153" t="s">
        <v>132</v>
      </c>
      <c r="E64" s="155" t="s">
        <v>133</v>
      </c>
      <c r="F64" s="163">
        <v>4924.6</v>
      </c>
    </row>
    <row r="65" spans="1:6" ht="17.25" customHeight="1" thickBot="1">
      <c r="A65" s="156" t="s">
        <v>5</v>
      </c>
      <c r="B65" s="157"/>
      <c r="C65" s="157"/>
      <c r="D65" s="157"/>
      <c r="E65" s="158"/>
      <c r="F65" s="159">
        <f>SUM(F9:F64)</f>
        <v>3532484.8299999977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2022-10-28T09:14:11Z</cp:lastPrinted>
  <dcterms:created xsi:type="dcterms:W3CDTF">2016-01-19T13:06:09Z</dcterms:created>
  <dcterms:modified xsi:type="dcterms:W3CDTF">2022-10-28T09:14:15Z</dcterms:modified>
  <cp:category/>
  <cp:version/>
  <cp:contentType/>
  <cp:contentStatus/>
</cp:coreProperties>
</file>