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<sst xmlns="http://schemas.openxmlformats.org/spreadsheetml/2006/main" count="261" uniqueCount="143">
  <si>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</si>
  <si>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</si>
  <si>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</si>
  <si>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</si>
  <si>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</si>
  <si>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</si>
  <si>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</si>
  <si>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</si>
  <si>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</si>
  <si>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</si>
  <si>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</si>
  <si>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</si>
  <si>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</si>
  <si>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</si>
  <si>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</si>
  <si>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</si>
  <si>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</si>
  <si>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</si>
  <si>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</si>
  <si>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</si>
  <si>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</si>
  <si>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</si>
  <si>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</si>
  <si>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</si>
  <si>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</si>
  <si>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</si>
  <si>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</si>
  <si>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</si>
  <si>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</si>
  <si>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</si>
  <si>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</si>
  <si>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</si>
  <si>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</si>
  <si>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</si>
  <si>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</si>
  <si>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</si>
  <si>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</si>
  <si>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</si>
  <si>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</si>
  <si>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</si>
  <si>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</si>
  <si>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</si>
  <si>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</si>
  <si>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</si>
  <si>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</si>
  <si>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</si>
  <si>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</si>
  <si>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</si>
  <si>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</si>
  <si>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</si>
  <si>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</si>
  <si>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</si>
  <si>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</si>
  <si>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</si>
  <si>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</si>
  <si>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</si>
  <si>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</si>
  <si>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</si>
  <si>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</si>
  <si>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</si>
  <si>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</si>
  <si>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</si>
  <si>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</si>
  <si>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</si>
  <si>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</si>
  <si>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</si>
  <si>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</si>
  <si>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</si>
  <si>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</si>
  <si>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</si>
  <si>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</si>
  <si>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</si>
  <si>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</si>
  <si>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</si>
  <si>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</si>
  <si>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26-29 aprilie 2022</t>
  </si>
  <si>
    <t>26,04,2022</t>
  </si>
  <si>
    <t>business information system</t>
  </si>
  <si>
    <t>servicii</t>
  </si>
  <si>
    <t>q east software</t>
  </si>
  <si>
    <t>transfond</t>
  </si>
  <si>
    <t>27,04,2022</t>
  </si>
  <si>
    <t>pf</t>
  </si>
  <si>
    <t>ch deplasare</t>
  </si>
  <si>
    <t>28,04,2022</t>
  </si>
  <si>
    <t>omv petrom</t>
  </si>
  <si>
    <t>carburanti</t>
  </si>
  <si>
    <t>servicii postale</t>
  </si>
  <si>
    <t>mf</t>
  </si>
  <si>
    <t>penalitati</t>
  </si>
  <si>
    <t>metaminds</t>
  </si>
  <si>
    <t>clean prest</t>
  </si>
  <si>
    <t>mentenanta</t>
  </si>
  <si>
    <t>penta doc</t>
  </si>
  <si>
    <t>servicii legatorie</t>
  </si>
  <si>
    <t xml:space="preserve">materiale </t>
  </si>
  <si>
    <t>chirie</t>
  </si>
  <si>
    <t>29,04,2022</t>
  </si>
  <si>
    <t>posta romana</t>
  </si>
  <si>
    <t>munbroch</t>
  </si>
  <si>
    <t>best auto</t>
  </si>
  <si>
    <t>nesty auto</t>
  </si>
  <si>
    <t>reparatii</t>
  </si>
  <si>
    <t>birotica</t>
  </si>
  <si>
    <t>obiecte inventar</t>
  </si>
  <si>
    <t>asociatia sanse egale</t>
  </si>
  <si>
    <t xml:space="preserve">pregatire </t>
  </si>
  <si>
    <t>inter broker de asigurare</t>
  </si>
  <si>
    <t>bpt traduceri</t>
  </si>
  <si>
    <t>servicii traduceri</t>
  </si>
  <si>
    <t>total</t>
  </si>
  <si>
    <t>polite</t>
  </si>
  <si>
    <t>26.04.2022</t>
  </si>
  <si>
    <t>OP 5362</t>
  </si>
  <si>
    <t>ACHIZITIE SERVICII ORGANIZARE EVENIMENTE TEAM - BUILDING - PROIECT ACP 1 - 58.14.01</t>
  </si>
  <si>
    <t>ACZ CONSULTING SRL</t>
  </si>
  <si>
    <t>OP 5367</t>
  </si>
  <si>
    <t>ACHIZITIE SERVICII ORGANIZARE EVENIMENTE TEAM - BUILDING - PROIECT ACP 1 - 58.14.02</t>
  </si>
  <si>
    <t>OP 5364</t>
  </si>
  <si>
    <t>OP 5365</t>
  </si>
  <si>
    <t>OP 5369</t>
  </si>
  <si>
    <t>OP 5363</t>
  </si>
  <si>
    <t>OP 5366</t>
  </si>
  <si>
    <t>OP 5368</t>
  </si>
  <si>
    <t>29.04.2022</t>
  </si>
  <si>
    <t>CEC 24</t>
  </si>
  <si>
    <t>ALIMENTARE CONT DEPLASARE INTERNA - PROIECT SIPOCA 449 - 58.02.01</t>
  </si>
  <si>
    <t>MF</t>
  </si>
  <si>
    <t>ALIMENTARE CONT DEPLASARE INTERNA - PROIECT SIPOCA 449 - 58.02.02</t>
  </si>
  <si>
    <t>TOTAL PLATI</t>
  </si>
  <si>
    <t>BIROU EXPERTIZE</t>
  </si>
  <si>
    <t>onorariu expertize dosar 7074/204/2021</t>
  </si>
  <si>
    <t>27.04.2022</t>
  </si>
  <si>
    <t>PERSOANA FIZICA</t>
  </si>
  <si>
    <t>despagubire CEDO</t>
  </si>
  <si>
    <t>PERSOANA JURIDICA</t>
  </si>
  <si>
    <t>poprire DE 68/E/2022</t>
  </si>
  <si>
    <t>plata fact serv asistenta juridica</t>
  </si>
  <si>
    <t>BUGET DE STAT</t>
  </si>
  <si>
    <t>TVA aferent fact serv asistenta juridica</t>
  </si>
  <si>
    <t>cheltuieli fotocopiere</t>
  </si>
  <si>
    <t>cheltuieli judecata</t>
  </si>
  <si>
    <t xml:space="preserve">onorariu curator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</si>
</sst>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09]d\-mmm\-yy;@"/>
    <numFmt numFmtId="170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1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20" fillId="0" borderId="12" xfId="61" applyFont="1" applyBorder="1">
      <alignment/>
      <protection/>
    </xf>
    <xf numFmtId="0" fontId="0" fillId="0" borderId="13" xfId="61" applyBorder="1">
      <alignment/>
      <protection/>
    </xf>
    <xf numFmtId="4" fontId="20" fillId="0" borderId="14" xfId="61" applyNumberFormat="1" applyFont="1" applyBorder="1" applyAlignment="1">
      <alignment horizontal="center"/>
      <protection/>
    </xf>
    <xf numFmtId="0" fontId="19" fillId="0" borderId="14" xfId="60" applyFont="1" applyBorder="1" applyAlignment="1">
      <alignment horizontal="center" vertical="center"/>
      <protection/>
    </xf>
    <xf numFmtId="0" fontId="27" fillId="0" borderId="15" xfId="59" applyFont="1" applyFill="1" applyBorder="1" applyAlignment="1">
      <alignment horizontal="center"/>
      <protection/>
    </xf>
    <xf numFmtId="167" fontId="27" fillId="0" borderId="16" xfId="59" applyNumberFormat="1" applyFont="1" applyFill="1" applyBorder="1" applyAlignment="1">
      <alignment horizontal="center"/>
      <protection/>
    </xf>
    <xf numFmtId="0" fontId="27" fillId="0" borderId="16" xfId="59" applyFont="1" applyFill="1" applyBorder="1" applyAlignment="1">
      <alignment horizontal="center"/>
      <protection/>
    </xf>
    <xf numFmtId="0" fontId="27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68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7" xfId="0" applyBorder="1" applyAlignment="1">
      <alignment/>
    </xf>
    <xf numFmtId="0" fontId="0" fillId="0" borderId="43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45" xfId="0" applyFont="1" applyBorder="1" applyAlignment="1">
      <alignment horizontal="center"/>
    </xf>
    <xf numFmtId="168" fontId="0" fillId="0" borderId="45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9" fillId="0" borderId="51" xfId="0" applyFont="1" applyBorder="1" applyAlignment="1">
      <alignment horizontal="right"/>
    </xf>
    <xf numFmtId="164" fontId="19" fillId="0" borderId="5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1" fillId="0" borderId="12" xfId="57" applyFont="1" applyBorder="1">
      <alignment/>
      <protection/>
    </xf>
    <xf numFmtId="0" fontId="28" fillId="0" borderId="58" xfId="59" applyFont="1" applyFill="1" applyBorder="1" applyAlignment="1">
      <alignment horizontal="center"/>
      <protection/>
    </xf>
    <xf numFmtId="0" fontId="0" fillId="0" borderId="58" xfId="0" applyBorder="1" applyAlignment="1">
      <alignment horizontal="center"/>
    </xf>
    <xf numFmtId="0" fontId="28" fillId="0" borderId="58" xfId="0" applyFont="1" applyBorder="1" applyAlignment="1">
      <alignment horizontal="justify"/>
    </xf>
    <xf numFmtId="0" fontId="28" fillId="0" borderId="59" xfId="59" applyFont="1" applyFill="1" applyBorder="1" applyAlignment="1">
      <alignment horizontal="center"/>
      <protection/>
    </xf>
    <xf numFmtId="170" fontId="27" fillId="0" borderId="6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4" fontId="29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wrapText="1"/>
    </xf>
    <xf numFmtId="0" fontId="30" fillId="25" borderId="61" xfId="0" applyFont="1" applyFill="1" applyBorder="1" applyAlignment="1">
      <alignment horizontal="center" vertical="center" wrapText="1"/>
    </xf>
    <xf numFmtId="43" fontId="29" fillId="25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31" fillId="0" borderId="61" xfId="62" applyFont="1" applyFill="1" applyBorder="1" applyAlignment="1">
      <alignment horizontal="center"/>
      <protection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justify"/>
    </xf>
    <xf numFmtId="170" fontId="31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19" fillId="0" borderId="0" xfId="0" applyNumberFormat="1" applyFont="1" applyAlignment="1">
      <alignment/>
    </xf>
    <xf numFmtId="0" fontId="31" fillId="0" borderId="62" xfId="62" applyFont="1" applyFill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63" xfId="0" applyFont="1" applyBorder="1" applyAlignment="1">
      <alignment horizontal="justify"/>
    </xf>
    <xf numFmtId="170" fontId="31" fillId="0" borderId="41" xfId="0" applyNumberFormat="1" applyFont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14" fontId="29" fillId="25" borderId="16" xfId="0" applyNumberFormat="1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center" vertical="center" wrapText="1"/>
    </xf>
    <xf numFmtId="0" fontId="29" fillId="25" borderId="16" xfId="0" applyFont="1" applyFill="1" applyBorder="1" applyAlignment="1">
      <alignment horizontal="left" vertical="center" wrapText="1"/>
    </xf>
    <xf numFmtId="43" fontId="29" fillId="25" borderId="17" xfId="0" applyNumberFormat="1" applyFont="1" applyFill="1" applyBorder="1" applyAlignment="1">
      <alignment horizontal="right" vertical="center" wrapText="1"/>
    </xf>
    <xf numFmtId="0" fontId="19" fillId="0" borderId="13" xfId="0" applyFont="1" applyBorder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/>
    </xf>
    <xf numFmtId="169" fontId="30" fillId="0" borderId="61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wrapText="1"/>
    </xf>
    <xf numFmtId="4" fontId="30" fillId="0" borderId="11" xfId="0" applyNumberFormat="1" applyFont="1" applyBorder="1" applyAlignment="1">
      <alignment/>
    </xf>
    <xf numFmtId="4" fontId="14" fillId="0" borderId="64" xfId="0" applyNumberFormat="1" applyFont="1" applyBorder="1" applyAlignment="1">
      <alignment/>
    </xf>
    <xf numFmtId="169" fontId="30" fillId="0" borderId="15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2" fontId="30" fillId="0" borderId="16" xfId="0" applyNumberFormat="1" applyFont="1" applyBorder="1" applyAlignment="1">
      <alignment vertical="center" wrapText="1"/>
    </xf>
    <xf numFmtId="4" fontId="30" fillId="0" borderId="17" xfId="0" applyNumberFormat="1" applyFont="1" applyBorder="1" applyAlignment="1">
      <alignment/>
    </xf>
    <xf numFmtId="0" fontId="21" fillId="0" borderId="12" xfId="57" applyFont="1" applyBorder="1">
      <alignment/>
      <protection/>
    </xf>
    <xf numFmtId="0" fontId="21" fillId="0" borderId="13" xfId="57" applyFont="1" applyBorder="1">
      <alignment/>
      <protection/>
    </xf>
    <xf numFmtId="4" fontId="21" fillId="0" borderId="14" xfId="57" applyNumberFormat="1" applyFont="1" applyBorder="1">
      <alignment/>
      <protection/>
    </xf>
    <xf numFmtId="0" fontId="21" fillId="0" borderId="0" xfId="57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21.0039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26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23</v>
      </c>
      <c r="E6" s="46" t="s">
        <v>75</v>
      </c>
      <c r="F6" s="2"/>
    </row>
    <row r="7" spans="2:4" ht="13.5" thickBot="1">
      <c r="B7" s="1"/>
      <c r="C7" s="1"/>
      <c r="D7" s="1"/>
    </row>
    <row r="8" spans="1:8" ht="25.5" customHeight="1" thickBot="1">
      <c r="A8" s="95" t="s">
        <v>30</v>
      </c>
      <c r="B8" s="96" t="s">
        <v>2</v>
      </c>
      <c r="C8" s="96" t="s">
        <v>3</v>
      </c>
      <c r="D8" s="96" t="s">
        <v>31</v>
      </c>
      <c r="E8" s="97" t="s">
        <v>4</v>
      </c>
      <c r="F8" s="45"/>
      <c r="G8" s="45"/>
      <c r="H8" s="45"/>
    </row>
    <row r="9" spans="1:8" ht="12.75" customHeight="1">
      <c r="A9" s="91" t="s">
        <v>32</v>
      </c>
      <c r="B9" s="92"/>
      <c r="C9" s="92"/>
      <c r="D9" s="93">
        <v>55990836</v>
      </c>
      <c r="E9" s="94"/>
      <c r="F9" s="45"/>
      <c r="G9" s="45"/>
      <c r="H9" s="45"/>
    </row>
    <row r="10" spans="1:8" ht="12.75">
      <c r="A10" s="62" t="s">
        <v>33</v>
      </c>
      <c r="B10" s="108" t="s">
        <v>34</v>
      </c>
      <c r="C10" s="109"/>
      <c r="D10" s="49"/>
      <c r="E10" s="63"/>
      <c r="F10" s="45"/>
      <c r="G10" s="45"/>
      <c r="H10" s="45"/>
    </row>
    <row r="11" spans="1:8" ht="12.75">
      <c r="A11" s="62"/>
      <c r="B11" s="108"/>
      <c r="C11" s="109"/>
      <c r="D11" s="49"/>
      <c r="E11" s="63"/>
      <c r="F11" s="45"/>
      <c r="G11" s="45"/>
      <c r="H11" s="45"/>
    </row>
    <row r="12" spans="1:8" ht="13.5" thickBot="1">
      <c r="A12" s="64" t="s">
        <v>35</v>
      </c>
      <c r="B12" s="110"/>
      <c r="C12" s="111"/>
      <c r="D12" s="50">
        <f>SUM(D9:D11)</f>
        <v>55990836</v>
      </c>
      <c r="E12" s="65"/>
      <c r="F12" s="45"/>
      <c r="G12" s="45"/>
      <c r="H12" s="45"/>
    </row>
    <row r="13" spans="1:8" ht="12.75">
      <c r="A13" s="66" t="s">
        <v>36</v>
      </c>
      <c r="B13" s="112"/>
      <c r="C13" s="113"/>
      <c r="D13" s="49">
        <v>5323833</v>
      </c>
      <c r="E13" s="67"/>
      <c r="F13" s="45"/>
      <c r="G13" s="45"/>
      <c r="H13" s="45"/>
    </row>
    <row r="14" spans="1:8" ht="12.75">
      <c r="A14" s="68" t="s">
        <v>37</v>
      </c>
      <c r="B14" s="108" t="s">
        <v>34</v>
      </c>
      <c r="C14" s="109"/>
      <c r="D14" s="69"/>
      <c r="E14" s="63"/>
      <c r="F14" s="45"/>
      <c r="G14" s="45"/>
      <c r="H14" s="45"/>
    </row>
    <row r="15" spans="1:8" ht="12.75">
      <c r="A15" s="70"/>
      <c r="B15" s="114"/>
      <c r="C15" s="114"/>
      <c r="D15" s="51"/>
      <c r="E15" s="71"/>
      <c r="F15" s="45"/>
      <c r="G15" s="45"/>
      <c r="H15" s="45"/>
    </row>
    <row r="16" spans="1:8" ht="13.5" thickBot="1">
      <c r="A16" s="64" t="s">
        <v>38</v>
      </c>
      <c r="B16" s="111"/>
      <c r="C16" s="111"/>
      <c r="D16" s="50">
        <f>SUM(D13:D15)</f>
        <v>5323833</v>
      </c>
      <c r="E16" s="65"/>
      <c r="F16" s="45"/>
      <c r="G16" s="45"/>
      <c r="H16" s="45"/>
    </row>
    <row r="17" spans="1:8" ht="12.75">
      <c r="A17" s="66" t="s">
        <v>39</v>
      </c>
      <c r="B17" s="112"/>
      <c r="C17" s="113"/>
      <c r="D17" s="52">
        <v>164857</v>
      </c>
      <c r="E17" s="67"/>
      <c r="F17" s="45"/>
      <c r="G17" s="45"/>
      <c r="H17" s="45"/>
    </row>
    <row r="18" spans="1:8" ht="12.75">
      <c r="A18" s="68" t="s">
        <v>40</v>
      </c>
      <c r="B18" s="108" t="s">
        <v>34</v>
      </c>
      <c r="C18" s="109">
        <v>19</v>
      </c>
      <c r="D18" s="49">
        <v>46026</v>
      </c>
      <c r="E18" s="63"/>
      <c r="F18" s="45"/>
      <c r="G18" s="45"/>
      <c r="H18" s="45"/>
    </row>
    <row r="19" spans="1:8" ht="12.75" customHeight="1">
      <c r="A19" s="68"/>
      <c r="B19" s="109"/>
      <c r="C19" s="109">
        <v>20</v>
      </c>
      <c r="D19" s="49">
        <v>3894</v>
      </c>
      <c r="E19" s="63"/>
      <c r="F19" s="45"/>
      <c r="G19" s="45"/>
      <c r="H19" s="45"/>
    </row>
    <row r="20" spans="1:8" ht="12.75">
      <c r="A20" s="70"/>
      <c r="B20" s="114"/>
      <c r="C20" s="114"/>
      <c r="D20" s="53"/>
      <c r="E20" s="71"/>
      <c r="F20" s="45"/>
      <c r="G20" s="45"/>
      <c r="H20" s="45"/>
    </row>
    <row r="21" spans="1:8" ht="13.5" thickBot="1">
      <c r="A21" s="64" t="s">
        <v>41</v>
      </c>
      <c r="B21" s="111"/>
      <c r="C21" s="111"/>
      <c r="D21" s="50">
        <f>SUM(D17:D20)</f>
        <v>214777</v>
      </c>
      <c r="E21" s="65"/>
      <c r="F21" s="45"/>
      <c r="G21" s="45"/>
      <c r="H21" s="45"/>
    </row>
    <row r="22" spans="1:8" ht="12.75">
      <c r="A22" s="72" t="s">
        <v>42</v>
      </c>
      <c r="B22" s="115"/>
      <c r="C22" s="115"/>
      <c r="D22" s="54">
        <v>649913</v>
      </c>
      <c r="E22" s="73"/>
      <c r="F22" s="55"/>
      <c r="G22" s="45"/>
      <c r="H22" s="45"/>
    </row>
    <row r="23" spans="1:8" ht="12.75">
      <c r="A23" s="68" t="s">
        <v>43</v>
      </c>
      <c r="B23" s="108" t="s">
        <v>34</v>
      </c>
      <c r="C23" s="116"/>
      <c r="D23" s="69"/>
      <c r="E23" s="63"/>
      <c r="F23" s="55"/>
      <c r="G23" s="45"/>
      <c r="H23" s="45"/>
    </row>
    <row r="24" spans="1:8" ht="12" customHeight="1">
      <c r="A24" s="70"/>
      <c r="B24" s="117"/>
      <c r="C24" s="117"/>
      <c r="D24" s="51"/>
      <c r="E24" s="71"/>
      <c r="F24" s="55"/>
      <c r="G24" s="45"/>
      <c r="H24" s="45"/>
    </row>
    <row r="25" spans="1:8" ht="13.5" thickBot="1">
      <c r="A25" s="64" t="s">
        <v>44</v>
      </c>
      <c r="B25" s="118"/>
      <c r="C25" s="118"/>
      <c r="D25" s="50">
        <f>SUM(D22:D24)</f>
        <v>649913</v>
      </c>
      <c r="E25" s="65"/>
      <c r="F25" s="55"/>
      <c r="G25" s="45"/>
      <c r="H25" s="45"/>
    </row>
    <row r="26" spans="1:8" ht="12.75">
      <c r="A26" s="72" t="s">
        <v>45</v>
      </c>
      <c r="B26" s="117"/>
      <c r="C26" s="117"/>
      <c r="D26" s="53">
        <v>83455</v>
      </c>
      <c r="E26" s="71"/>
      <c r="F26" s="55"/>
      <c r="G26" s="45"/>
      <c r="H26" s="45"/>
    </row>
    <row r="27" spans="1:8" ht="12.75">
      <c r="A27" s="70" t="s">
        <v>46</v>
      </c>
      <c r="B27" s="108" t="s">
        <v>34</v>
      </c>
      <c r="C27" s="109">
        <v>27</v>
      </c>
      <c r="D27" s="49">
        <v>19968</v>
      </c>
      <c r="E27" s="63"/>
      <c r="F27" s="55"/>
      <c r="G27" s="45"/>
      <c r="H27" s="45"/>
    </row>
    <row r="28" spans="1:8" ht="12.75">
      <c r="A28" s="70"/>
      <c r="B28" s="117"/>
      <c r="C28" s="117"/>
      <c r="D28" s="53"/>
      <c r="E28" s="71"/>
      <c r="F28" s="55"/>
      <c r="G28" s="45"/>
      <c r="H28" s="45"/>
    </row>
    <row r="29" spans="1:8" ht="13.5" thickBot="1">
      <c r="A29" s="64" t="s">
        <v>47</v>
      </c>
      <c r="B29" s="118"/>
      <c r="C29" s="118"/>
      <c r="D29" s="50">
        <f>SUM(D26:D28)</f>
        <v>103423</v>
      </c>
      <c r="E29" s="65"/>
      <c r="F29" s="55"/>
      <c r="G29" s="45"/>
      <c r="H29" s="45"/>
    </row>
    <row r="30" spans="1:8" ht="12.75">
      <c r="A30" s="74" t="s">
        <v>48</v>
      </c>
      <c r="B30" s="115"/>
      <c r="C30" s="115"/>
      <c r="D30" s="49">
        <v>111760</v>
      </c>
      <c r="E30" s="75"/>
      <c r="F30" s="55"/>
      <c r="G30" s="45"/>
      <c r="H30" s="45"/>
    </row>
    <row r="31" spans="1:8" ht="12.75">
      <c r="A31" s="68" t="s">
        <v>49</v>
      </c>
      <c r="B31" s="108" t="s">
        <v>34</v>
      </c>
      <c r="C31" s="117">
        <v>27</v>
      </c>
      <c r="D31" s="45">
        <v>1750</v>
      </c>
      <c r="E31" s="63"/>
      <c r="F31" s="55"/>
      <c r="G31" s="45"/>
      <c r="H31" s="45"/>
    </row>
    <row r="32" spans="1:8" ht="12.75">
      <c r="A32" s="76"/>
      <c r="B32" s="109"/>
      <c r="C32" s="109">
        <v>29</v>
      </c>
      <c r="D32" s="56">
        <v>290</v>
      </c>
      <c r="E32" s="63"/>
      <c r="F32" s="55"/>
      <c r="G32" s="45"/>
      <c r="H32" s="45"/>
    </row>
    <row r="33" spans="1:8" ht="12.75">
      <c r="A33" s="76"/>
      <c r="B33" s="109"/>
      <c r="C33" s="119"/>
      <c r="D33" s="49"/>
      <c r="E33" s="63"/>
      <c r="F33" s="55"/>
      <c r="G33" s="45"/>
      <c r="H33" s="45"/>
    </row>
    <row r="34" spans="1:8" ht="13.5" thickBot="1">
      <c r="A34" s="77" t="s">
        <v>50</v>
      </c>
      <c r="B34" s="118"/>
      <c r="C34" s="118"/>
      <c r="D34" s="50">
        <f>SUM(D30:D33)</f>
        <v>113800</v>
      </c>
      <c r="E34" s="78"/>
      <c r="F34" s="55"/>
      <c r="G34" s="45"/>
      <c r="H34" s="45"/>
    </row>
    <row r="35" spans="1:8" ht="12.75">
      <c r="A35" s="72" t="s">
        <v>51</v>
      </c>
      <c r="B35" s="115"/>
      <c r="C35" s="115"/>
      <c r="D35" s="54">
        <v>1794351</v>
      </c>
      <c r="E35" s="73"/>
      <c r="F35" s="55"/>
      <c r="G35" s="45"/>
      <c r="H35" s="45"/>
    </row>
    <row r="36" spans="1:8" ht="12.75">
      <c r="A36" s="79" t="s">
        <v>52</v>
      </c>
      <c r="B36" s="108" t="s">
        <v>34</v>
      </c>
      <c r="C36" s="116"/>
      <c r="D36" s="69"/>
      <c r="E36" s="63"/>
      <c r="F36" s="55"/>
      <c r="G36" s="45"/>
      <c r="H36" s="45"/>
    </row>
    <row r="37" spans="1:8" ht="12" customHeight="1">
      <c r="A37" s="70"/>
      <c r="B37" s="117"/>
      <c r="C37" s="117"/>
      <c r="D37" s="51"/>
      <c r="E37" s="71"/>
      <c r="F37" s="55"/>
      <c r="G37" s="45"/>
      <c r="H37" s="45"/>
    </row>
    <row r="38" spans="1:8" ht="13.5" thickBot="1">
      <c r="A38" s="64" t="s">
        <v>53</v>
      </c>
      <c r="B38" s="118"/>
      <c r="C38" s="118"/>
      <c r="D38" s="50">
        <f>SUM(D35:D37)</f>
        <v>1794351</v>
      </c>
      <c r="E38" s="65"/>
      <c r="F38" s="55"/>
      <c r="G38" s="45"/>
      <c r="H38" s="45"/>
    </row>
    <row r="39" spans="1:8" ht="12.75">
      <c r="A39" s="74" t="s">
        <v>54</v>
      </c>
      <c r="B39" s="115"/>
      <c r="C39" s="115"/>
      <c r="D39" s="49">
        <v>1016313</v>
      </c>
      <c r="E39" s="75"/>
      <c r="F39" s="55"/>
      <c r="G39" s="45"/>
      <c r="H39" s="45"/>
    </row>
    <row r="40" spans="1:8" ht="12.75">
      <c r="A40" s="80" t="s">
        <v>55</v>
      </c>
      <c r="B40" s="108" t="s">
        <v>34</v>
      </c>
      <c r="C40" s="108"/>
      <c r="D40" s="69"/>
      <c r="E40" s="63"/>
      <c r="F40" s="55"/>
      <c r="G40" s="45"/>
      <c r="H40" s="45"/>
    </row>
    <row r="41" spans="1:8" ht="12.75">
      <c r="A41" s="68"/>
      <c r="B41" s="117"/>
      <c r="C41" s="117"/>
      <c r="D41" s="51"/>
      <c r="E41" s="63"/>
      <c r="F41" s="55"/>
      <c r="G41" s="45"/>
      <c r="H41" s="45"/>
    </row>
    <row r="42" spans="1:8" ht="13.5" thickBot="1">
      <c r="A42" s="64" t="s">
        <v>56</v>
      </c>
      <c r="B42" s="118"/>
      <c r="C42" s="118"/>
      <c r="D42" s="50">
        <f>SUM(D39:D41)</f>
        <v>1016313</v>
      </c>
      <c r="E42" s="81"/>
      <c r="F42" s="55"/>
      <c r="G42" s="45"/>
      <c r="H42" s="45"/>
    </row>
    <row r="43" spans="1:8" ht="12.75">
      <c r="A43" s="74" t="s">
        <v>57</v>
      </c>
      <c r="B43" s="115"/>
      <c r="C43" s="115"/>
      <c r="D43" s="57">
        <v>5043</v>
      </c>
      <c r="E43" s="82"/>
      <c r="F43" s="55"/>
      <c r="G43" s="45"/>
      <c r="H43" s="45"/>
    </row>
    <row r="44" spans="1:8" ht="12.75">
      <c r="A44" s="83" t="s">
        <v>61</v>
      </c>
      <c r="B44" s="108"/>
      <c r="C44" s="108"/>
      <c r="D44" s="58"/>
      <c r="E44" s="84"/>
      <c r="F44" s="55"/>
      <c r="G44" s="45"/>
      <c r="H44" s="45"/>
    </row>
    <row r="45" spans="1:8" ht="12.75">
      <c r="A45" s="70"/>
      <c r="B45" s="117"/>
      <c r="C45" s="117"/>
      <c r="D45" s="58"/>
      <c r="E45" s="84"/>
      <c r="F45" s="55"/>
      <c r="G45" s="45"/>
      <c r="H45" s="45"/>
    </row>
    <row r="46" spans="1:8" ht="13.5" thickBot="1">
      <c r="A46" s="64" t="s">
        <v>62</v>
      </c>
      <c r="B46" s="118"/>
      <c r="C46" s="118"/>
      <c r="D46" s="59">
        <f>SUM(D43:D45)</f>
        <v>5043</v>
      </c>
      <c r="E46" s="85"/>
      <c r="F46" s="55"/>
      <c r="G46" s="45"/>
      <c r="H46" s="45"/>
    </row>
    <row r="47" spans="1:8" ht="12.75">
      <c r="A47" s="74" t="s">
        <v>58</v>
      </c>
      <c r="B47" s="115"/>
      <c r="C47" s="115"/>
      <c r="D47" s="57">
        <v>160</v>
      </c>
      <c r="E47" s="82"/>
      <c r="F47" s="55"/>
      <c r="G47" s="45"/>
      <c r="H47" s="45"/>
    </row>
    <row r="48" spans="1:8" ht="12.75">
      <c r="A48" s="83" t="s">
        <v>63</v>
      </c>
      <c r="B48" s="108"/>
      <c r="C48" s="108"/>
      <c r="D48" s="58"/>
      <c r="E48" s="84"/>
      <c r="F48" s="55"/>
      <c r="G48" s="45"/>
      <c r="H48" s="45"/>
    </row>
    <row r="49" spans="1:8" ht="12.75">
      <c r="A49" s="70"/>
      <c r="B49" s="117"/>
      <c r="C49" s="117"/>
      <c r="D49" s="58"/>
      <c r="E49" s="84"/>
      <c r="F49" s="55"/>
      <c r="G49" s="45"/>
      <c r="H49" s="45"/>
    </row>
    <row r="50" spans="1:8" ht="13.5" thickBot="1">
      <c r="A50" s="64" t="s">
        <v>64</v>
      </c>
      <c r="B50" s="118"/>
      <c r="C50" s="118"/>
      <c r="D50" s="59">
        <f>SUM(D47:D49)</f>
        <v>160</v>
      </c>
      <c r="E50" s="85"/>
      <c r="F50" s="55"/>
      <c r="G50" s="45"/>
      <c r="H50" s="45"/>
    </row>
    <row r="51" spans="1:8" ht="12.75">
      <c r="A51" s="74" t="s">
        <v>59</v>
      </c>
      <c r="B51" s="115"/>
      <c r="C51" s="115"/>
      <c r="D51" s="57">
        <v>1660</v>
      </c>
      <c r="E51" s="82"/>
      <c r="F51" s="55"/>
      <c r="G51" s="45"/>
      <c r="H51" s="45"/>
    </row>
    <row r="52" spans="1:8" ht="12.75">
      <c r="A52" s="83" t="s">
        <v>65</v>
      </c>
      <c r="B52" s="108"/>
      <c r="C52" s="108"/>
      <c r="D52" s="58"/>
      <c r="E52" s="84"/>
      <c r="F52" s="55"/>
      <c r="G52" s="45"/>
      <c r="H52" s="45"/>
    </row>
    <row r="53" spans="1:8" ht="12.75">
      <c r="A53" s="70"/>
      <c r="B53" s="117"/>
      <c r="C53" s="117"/>
      <c r="D53" s="58"/>
      <c r="E53" s="84"/>
      <c r="F53" s="55"/>
      <c r="G53" s="45"/>
      <c r="H53" s="45"/>
    </row>
    <row r="54" spans="1:8" ht="13.5" thickBot="1">
      <c r="A54" s="64" t="s">
        <v>64</v>
      </c>
      <c r="B54" s="118"/>
      <c r="C54" s="118"/>
      <c r="D54" s="59">
        <f>SUM(D51:D53)</f>
        <v>1660</v>
      </c>
      <c r="E54" s="85"/>
      <c r="F54" s="55"/>
      <c r="G54" s="45"/>
      <c r="H54" s="45"/>
    </row>
    <row r="55" spans="1:8" ht="12.75">
      <c r="A55" s="74" t="s">
        <v>60</v>
      </c>
      <c r="B55" s="115"/>
      <c r="C55" s="115"/>
      <c r="D55" s="57">
        <v>48</v>
      </c>
      <c r="E55" s="82"/>
      <c r="F55" s="55"/>
      <c r="G55" s="45"/>
      <c r="H55" s="45"/>
    </row>
    <row r="56" spans="1:8" ht="12.75">
      <c r="A56" s="83" t="s">
        <v>66</v>
      </c>
      <c r="B56" s="108"/>
      <c r="C56" s="108"/>
      <c r="D56" s="58"/>
      <c r="E56" s="84"/>
      <c r="F56" s="55"/>
      <c r="G56" s="45"/>
      <c r="H56" s="45"/>
    </row>
    <row r="57" spans="1:8" ht="12.75">
      <c r="A57" s="70"/>
      <c r="B57" s="117"/>
      <c r="C57" s="117"/>
      <c r="D57" s="58"/>
      <c r="E57" s="84"/>
      <c r="F57" s="55"/>
      <c r="G57" s="45"/>
      <c r="H57" s="45"/>
    </row>
    <row r="58" spans="1:8" ht="13.5" thickBot="1">
      <c r="A58" s="64"/>
      <c r="B58" s="118"/>
      <c r="C58" s="118"/>
      <c r="D58" s="59">
        <f>SUM(D55:D57)</f>
        <v>48</v>
      </c>
      <c r="E58" s="84"/>
      <c r="F58" s="55"/>
      <c r="G58" s="45"/>
      <c r="H58" s="45"/>
    </row>
    <row r="59" spans="1:8" ht="12.75">
      <c r="A59" s="74" t="s">
        <v>67</v>
      </c>
      <c r="B59" s="115"/>
      <c r="C59" s="115"/>
      <c r="D59" s="57">
        <v>271</v>
      </c>
      <c r="E59" s="84"/>
      <c r="F59" s="55"/>
      <c r="G59" s="45"/>
      <c r="H59" s="45"/>
    </row>
    <row r="60" spans="1:8" ht="12.75">
      <c r="A60" s="83" t="s">
        <v>68</v>
      </c>
      <c r="B60" s="108"/>
      <c r="C60" s="108"/>
      <c r="D60" s="58"/>
      <c r="E60" s="84"/>
      <c r="F60" s="55"/>
      <c r="G60" s="45"/>
      <c r="H60" s="45"/>
    </row>
    <row r="61" spans="1:8" ht="12.75">
      <c r="A61" s="70"/>
      <c r="B61" s="117"/>
      <c r="C61" s="117"/>
      <c r="D61" s="58"/>
      <c r="E61" s="84"/>
      <c r="F61" s="55"/>
      <c r="G61" s="45"/>
      <c r="H61" s="45"/>
    </row>
    <row r="62" spans="1:8" ht="13.5" thickBot="1">
      <c r="A62" s="64" t="s">
        <v>64</v>
      </c>
      <c r="B62" s="118"/>
      <c r="C62" s="118"/>
      <c r="D62" s="59">
        <f>SUM(D59:D61)</f>
        <v>271</v>
      </c>
      <c r="E62" s="85"/>
      <c r="F62" s="55"/>
      <c r="G62" s="45"/>
      <c r="H62" s="45"/>
    </row>
    <row r="63" spans="1:8" ht="12.75">
      <c r="A63" s="74" t="s">
        <v>69</v>
      </c>
      <c r="B63" s="115"/>
      <c r="C63" s="115"/>
      <c r="D63" s="60">
        <v>1449086</v>
      </c>
      <c r="E63" s="86"/>
      <c r="F63" s="55"/>
      <c r="G63" s="45"/>
      <c r="H63" s="45"/>
    </row>
    <row r="64" spans="1:5" ht="12.75">
      <c r="A64" s="83" t="s">
        <v>70</v>
      </c>
      <c r="B64" s="108" t="s">
        <v>34</v>
      </c>
      <c r="C64" s="108">
        <v>19</v>
      </c>
      <c r="D64" s="45">
        <v>1572</v>
      </c>
      <c r="E64" s="87"/>
    </row>
    <row r="65" spans="1:5" ht="12.75">
      <c r="A65" s="70"/>
      <c r="B65" s="117"/>
      <c r="C65" s="117"/>
      <c r="D65" s="53"/>
      <c r="E65" s="63"/>
    </row>
    <row r="66" spans="1:5" ht="13.5" thickBot="1">
      <c r="A66" s="64" t="s">
        <v>71</v>
      </c>
      <c r="B66" s="118"/>
      <c r="C66" s="118"/>
      <c r="D66" s="50">
        <f>SUM(D63:D65)</f>
        <v>1450658</v>
      </c>
      <c r="E66" s="78"/>
    </row>
    <row r="67" spans="1:5" ht="12.75">
      <c r="A67" s="74" t="s">
        <v>72</v>
      </c>
      <c r="B67" s="115"/>
      <c r="C67" s="115"/>
      <c r="D67" s="61">
        <v>475127</v>
      </c>
      <c r="E67" s="75"/>
    </row>
    <row r="68" spans="1:5" ht="12.75">
      <c r="A68" s="83" t="s">
        <v>73</v>
      </c>
      <c r="B68" s="108" t="s">
        <v>34</v>
      </c>
      <c r="C68" s="108"/>
      <c r="D68" s="69"/>
      <c r="E68" s="63"/>
    </row>
    <row r="69" spans="1:5" ht="12.75">
      <c r="A69" s="70"/>
      <c r="B69" s="117"/>
      <c r="C69" s="117"/>
      <c r="D69" s="51"/>
      <c r="E69" s="63"/>
    </row>
    <row r="70" spans="1:5" ht="13.5" thickBot="1">
      <c r="A70" s="88" t="s">
        <v>74</v>
      </c>
      <c r="B70" s="120"/>
      <c r="C70" s="120"/>
      <c r="D70" s="89">
        <f>SUM(D67:D69)</f>
        <v>475127</v>
      </c>
      <c r="E70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26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1" t="s">
        <v>23</v>
      </c>
      <c r="E5" s="46" t="str">
        <f>personal!E6</f>
        <v>26-29 aprilie 2022</v>
      </c>
    </row>
    <row r="6" ht="13.5" thickBot="1"/>
    <row r="7" spans="1:6" ht="68.25" customHeight="1" thickBot="1">
      <c r="A7" s="26" t="s">
        <v>7</v>
      </c>
      <c r="B7" s="27" t="s">
        <v>8</v>
      </c>
      <c r="C7" s="28" t="s">
        <v>9</v>
      </c>
      <c r="D7" s="27" t="s">
        <v>10</v>
      </c>
      <c r="E7" s="27" t="s">
        <v>4</v>
      </c>
      <c r="F7" s="29" t="s">
        <v>20</v>
      </c>
    </row>
    <row r="8" spans="1:6" ht="12.75">
      <c r="A8" s="103">
        <v>1</v>
      </c>
      <c r="B8" s="104" t="s">
        <v>76</v>
      </c>
      <c r="C8" s="105">
        <v>5417</v>
      </c>
      <c r="D8" s="22" t="s">
        <v>77</v>
      </c>
      <c r="E8" s="22" t="s">
        <v>78</v>
      </c>
      <c r="F8" s="23">
        <v>127023.38</v>
      </c>
    </row>
    <row r="9" spans="1:6" ht="12.75">
      <c r="A9" s="103">
        <f>A8+1</f>
        <v>2</v>
      </c>
      <c r="B9" s="104" t="s">
        <v>76</v>
      </c>
      <c r="C9" s="105">
        <v>5418</v>
      </c>
      <c r="D9" s="22" t="s">
        <v>79</v>
      </c>
      <c r="E9" s="22" t="s">
        <v>78</v>
      </c>
      <c r="F9" s="23">
        <v>123148.94</v>
      </c>
    </row>
    <row r="10" spans="1:6" ht="12.75">
      <c r="A10" s="103">
        <f aca="true" t="shared" si="0" ref="A10:A36">A9+1</f>
        <v>3</v>
      </c>
      <c r="B10" s="104" t="s">
        <v>76</v>
      </c>
      <c r="C10" s="105">
        <v>5419</v>
      </c>
      <c r="D10" s="22" t="s">
        <v>80</v>
      </c>
      <c r="E10" s="22" t="s">
        <v>78</v>
      </c>
      <c r="F10" s="23">
        <v>5677.62</v>
      </c>
    </row>
    <row r="11" spans="1:6" ht="12.75">
      <c r="A11" s="103">
        <f t="shared" si="0"/>
        <v>4</v>
      </c>
      <c r="B11" s="104" t="s">
        <v>81</v>
      </c>
      <c r="C11" s="105">
        <v>5426</v>
      </c>
      <c r="D11" s="22" t="s">
        <v>82</v>
      </c>
      <c r="E11" s="22" t="s">
        <v>83</v>
      </c>
      <c r="F11" s="23">
        <v>277.58</v>
      </c>
    </row>
    <row r="12" spans="1:6" ht="12.75">
      <c r="A12" s="103">
        <f t="shared" si="0"/>
        <v>5</v>
      </c>
      <c r="B12" s="104" t="s">
        <v>84</v>
      </c>
      <c r="C12" s="105">
        <v>5428</v>
      </c>
      <c r="D12" s="22" t="s">
        <v>85</v>
      </c>
      <c r="E12" s="22" t="s">
        <v>86</v>
      </c>
      <c r="F12" s="23">
        <v>5665.68</v>
      </c>
    </row>
    <row r="13" spans="1:6" ht="12.75">
      <c r="A13" s="103">
        <f t="shared" si="0"/>
        <v>6</v>
      </c>
      <c r="B13" s="104" t="s">
        <v>84</v>
      </c>
      <c r="C13" s="105">
        <v>5431</v>
      </c>
      <c r="D13" s="22" t="s">
        <v>85</v>
      </c>
      <c r="E13" s="22" t="s">
        <v>86</v>
      </c>
      <c r="F13" s="23">
        <v>12528.99</v>
      </c>
    </row>
    <row r="14" spans="1:6" ht="12.75">
      <c r="A14" s="103">
        <f t="shared" si="0"/>
        <v>7</v>
      </c>
      <c r="B14" s="104" t="s">
        <v>84</v>
      </c>
      <c r="C14" s="105">
        <v>5434</v>
      </c>
      <c r="D14" s="22" t="s">
        <v>98</v>
      </c>
      <c r="E14" s="22" t="s">
        <v>87</v>
      </c>
      <c r="F14" s="23">
        <v>1069346.37</v>
      </c>
    </row>
    <row r="15" spans="1:6" ht="12.75">
      <c r="A15" s="103">
        <f t="shared" si="0"/>
        <v>8</v>
      </c>
      <c r="B15" s="104" t="s">
        <v>84</v>
      </c>
      <c r="C15" s="105">
        <v>5438</v>
      </c>
      <c r="D15" s="22" t="s">
        <v>88</v>
      </c>
      <c r="E15" s="22" t="s">
        <v>89</v>
      </c>
      <c r="F15" s="23">
        <v>2811.53</v>
      </c>
    </row>
    <row r="16" spans="1:6" ht="12.75">
      <c r="A16" s="103">
        <f t="shared" si="0"/>
        <v>9</v>
      </c>
      <c r="B16" s="104" t="s">
        <v>84</v>
      </c>
      <c r="C16" s="105">
        <v>5442</v>
      </c>
      <c r="D16" s="22" t="s">
        <v>90</v>
      </c>
      <c r="E16" s="22" t="s">
        <v>78</v>
      </c>
      <c r="F16" s="23">
        <v>439145.26</v>
      </c>
    </row>
    <row r="17" spans="1:6" ht="12.75">
      <c r="A17" s="103">
        <f t="shared" si="0"/>
        <v>10</v>
      </c>
      <c r="B17" s="104" t="s">
        <v>84</v>
      </c>
      <c r="C17" s="105">
        <v>5430</v>
      </c>
      <c r="D17" s="22" t="s">
        <v>91</v>
      </c>
      <c r="E17" s="22" t="s">
        <v>92</v>
      </c>
      <c r="F17" s="23">
        <v>37247</v>
      </c>
    </row>
    <row r="18" spans="1:6" ht="12.75">
      <c r="A18" s="103">
        <f t="shared" si="0"/>
        <v>11</v>
      </c>
      <c r="B18" s="104" t="s">
        <v>84</v>
      </c>
      <c r="C18" s="105">
        <v>5436</v>
      </c>
      <c r="D18" s="22" t="s">
        <v>91</v>
      </c>
      <c r="E18" s="22" t="s">
        <v>92</v>
      </c>
      <c r="F18" s="23">
        <v>23681</v>
      </c>
    </row>
    <row r="19" spans="1:6" ht="12.75">
      <c r="A19" s="103">
        <f t="shared" si="0"/>
        <v>12</v>
      </c>
      <c r="B19" s="104" t="s">
        <v>84</v>
      </c>
      <c r="C19" s="105">
        <v>5439</v>
      </c>
      <c r="D19" s="22" t="s">
        <v>93</v>
      </c>
      <c r="E19" s="22" t="s">
        <v>94</v>
      </c>
      <c r="F19" s="23">
        <v>555.19</v>
      </c>
    </row>
    <row r="20" spans="1:6" ht="12.75">
      <c r="A20" s="103">
        <f t="shared" si="0"/>
        <v>13</v>
      </c>
      <c r="B20" s="104" t="s">
        <v>84</v>
      </c>
      <c r="C20" s="105">
        <v>5429</v>
      </c>
      <c r="D20" s="22" t="s">
        <v>91</v>
      </c>
      <c r="E20" s="22" t="s">
        <v>95</v>
      </c>
      <c r="F20" s="23">
        <v>268.9</v>
      </c>
    </row>
    <row r="21" spans="1:6" ht="12.75">
      <c r="A21" s="103">
        <f t="shared" si="0"/>
        <v>14</v>
      </c>
      <c r="B21" s="104" t="s">
        <v>84</v>
      </c>
      <c r="C21" s="105">
        <v>5435</v>
      </c>
      <c r="D21" s="22" t="s">
        <v>91</v>
      </c>
      <c r="E21" s="22" t="s">
        <v>95</v>
      </c>
      <c r="F21" s="23">
        <v>40.2</v>
      </c>
    </row>
    <row r="22" spans="1:6" ht="12.75">
      <c r="A22" s="103">
        <f t="shared" si="0"/>
        <v>15</v>
      </c>
      <c r="B22" s="104" t="s">
        <v>84</v>
      </c>
      <c r="C22" s="105">
        <v>5440</v>
      </c>
      <c r="D22" s="22" t="s">
        <v>82</v>
      </c>
      <c r="E22" s="22" t="s">
        <v>83</v>
      </c>
      <c r="F22" s="23">
        <v>507.94</v>
      </c>
    </row>
    <row r="23" spans="1:6" ht="12.75">
      <c r="A23" s="103">
        <f t="shared" si="0"/>
        <v>16</v>
      </c>
      <c r="B23" s="104" t="s">
        <v>84</v>
      </c>
      <c r="C23" s="105">
        <v>5437</v>
      </c>
      <c r="D23" s="22" t="s">
        <v>82</v>
      </c>
      <c r="E23" s="22" t="s">
        <v>96</v>
      </c>
      <c r="F23" s="23">
        <v>2800</v>
      </c>
    </row>
    <row r="24" spans="1:6" ht="12.75">
      <c r="A24" s="103">
        <f t="shared" si="0"/>
        <v>17</v>
      </c>
      <c r="B24" s="104" t="s">
        <v>97</v>
      </c>
      <c r="C24" s="105">
        <v>5446</v>
      </c>
      <c r="D24" s="22" t="s">
        <v>98</v>
      </c>
      <c r="E24" s="22" t="s">
        <v>87</v>
      </c>
      <c r="F24" s="23">
        <v>7544.4</v>
      </c>
    </row>
    <row r="25" spans="1:6" ht="12.75">
      <c r="A25" s="103">
        <f t="shared" si="0"/>
        <v>18</v>
      </c>
      <c r="B25" s="104" t="s">
        <v>97</v>
      </c>
      <c r="C25" s="105">
        <v>5447</v>
      </c>
      <c r="D25" s="22" t="s">
        <v>99</v>
      </c>
      <c r="E25" s="22" t="s">
        <v>78</v>
      </c>
      <c r="F25" s="23">
        <v>7378</v>
      </c>
    </row>
    <row r="26" spans="1:6" ht="12.75">
      <c r="A26" s="103">
        <f t="shared" si="0"/>
        <v>19</v>
      </c>
      <c r="B26" s="104" t="s">
        <v>97</v>
      </c>
      <c r="C26" s="105">
        <v>5457</v>
      </c>
      <c r="D26" s="22" t="s">
        <v>100</v>
      </c>
      <c r="E26" s="22" t="s">
        <v>78</v>
      </c>
      <c r="F26" s="23">
        <v>981.75</v>
      </c>
    </row>
    <row r="27" spans="1:6" ht="12.75">
      <c r="A27" s="103">
        <f t="shared" si="0"/>
        <v>20</v>
      </c>
      <c r="B27" s="104" t="s">
        <v>97</v>
      </c>
      <c r="C27" s="105">
        <v>5458</v>
      </c>
      <c r="D27" s="22" t="s">
        <v>101</v>
      </c>
      <c r="E27" s="22" t="s">
        <v>102</v>
      </c>
      <c r="F27" s="23">
        <v>376.58</v>
      </c>
    </row>
    <row r="28" spans="1:6" ht="12.75">
      <c r="A28" s="103">
        <f t="shared" si="0"/>
        <v>21</v>
      </c>
      <c r="B28" s="104" t="s">
        <v>97</v>
      </c>
      <c r="C28" s="105">
        <v>5449</v>
      </c>
      <c r="D28" s="22" t="s">
        <v>103</v>
      </c>
      <c r="E28" s="22" t="s">
        <v>104</v>
      </c>
      <c r="F28" s="23">
        <v>846.69</v>
      </c>
    </row>
    <row r="29" spans="1:6" ht="12.75">
      <c r="A29" s="103">
        <f t="shared" si="0"/>
        <v>22</v>
      </c>
      <c r="B29" s="104" t="s">
        <v>97</v>
      </c>
      <c r="C29" s="105">
        <v>5451</v>
      </c>
      <c r="D29" s="22" t="s">
        <v>82</v>
      </c>
      <c r="E29" s="22" t="s">
        <v>83</v>
      </c>
      <c r="F29" s="23">
        <v>197.61</v>
      </c>
    </row>
    <row r="30" spans="1:6" ht="12.75">
      <c r="A30" s="103">
        <f t="shared" si="0"/>
        <v>23</v>
      </c>
      <c r="B30" s="104" t="s">
        <v>97</v>
      </c>
      <c r="C30" s="105">
        <v>5452</v>
      </c>
      <c r="D30" s="22" t="s">
        <v>82</v>
      </c>
      <c r="E30" s="22" t="s">
        <v>83</v>
      </c>
      <c r="F30" s="23">
        <v>211.73</v>
      </c>
    </row>
    <row r="31" spans="1:6" ht="12.75">
      <c r="A31" s="103">
        <f t="shared" si="0"/>
        <v>24</v>
      </c>
      <c r="B31" s="104" t="s">
        <v>97</v>
      </c>
      <c r="C31" s="105">
        <v>5459</v>
      </c>
      <c r="D31" s="22" t="s">
        <v>105</v>
      </c>
      <c r="E31" s="22" t="s">
        <v>83</v>
      </c>
      <c r="F31" s="23">
        <v>13328</v>
      </c>
    </row>
    <row r="32" spans="1:6" ht="12.75">
      <c r="A32" s="103">
        <f t="shared" si="0"/>
        <v>25</v>
      </c>
      <c r="B32" s="104" t="s">
        <v>97</v>
      </c>
      <c r="C32" s="105">
        <v>5455</v>
      </c>
      <c r="D32" s="22" t="s">
        <v>82</v>
      </c>
      <c r="E32" s="22" t="s">
        <v>83</v>
      </c>
      <c r="F32" s="23">
        <v>120</v>
      </c>
    </row>
    <row r="33" spans="1:6" ht="12.75">
      <c r="A33" s="103">
        <f t="shared" si="0"/>
        <v>26</v>
      </c>
      <c r="B33" s="106" t="s">
        <v>97</v>
      </c>
      <c r="C33" s="105">
        <v>5460</v>
      </c>
      <c r="D33" s="22" t="s">
        <v>105</v>
      </c>
      <c r="E33" s="22" t="s">
        <v>106</v>
      </c>
      <c r="F33" s="23">
        <v>14280</v>
      </c>
    </row>
    <row r="34" spans="1:6" ht="12.75">
      <c r="A34" s="103">
        <f t="shared" si="0"/>
        <v>27</v>
      </c>
      <c r="B34" s="106" t="s">
        <v>97</v>
      </c>
      <c r="C34" s="105">
        <v>5461</v>
      </c>
      <c r="D34" s="22" t="s">
        <v>107</v>
      </c>
      <c r="E34" s="22" t="s">
        <v>111</v>
      </c>
      <c r="F34" s="23">
        <v>1201.32</v>
      </c>
    </row>
    <row r="35" spans="1:6" ht="12.75">
      <c r="A35" s="103">
        <f t="shared" si="0"/>
        <v>28</v>
      </c>
      <c r="B35" s="106" t="s">
        <v>97</v>
      </c>
      <c r="C35" s="105">
        <v>5448</v>
      </c>
      <c r="D35" s="22" t="s">
        <v>108</v>
      </c>
      <c r="E35" s="22" t="s">
        <v>109</v>
      </c>
      <c r="F35" s="23">
        <v>12184.41</v>
      </c>
    </row>
    <row r="36" spans="1:6" ht="13.5" thickBot="1">
      <c r="A36" s="103">
        <f t="shared" si="0"/>
        <v>29</v>
      </c>
      <c r="B36" s="107" t="s">
        <v>97</v>
      </c>
      <c r="C36" s="105">
        <v>5464</v>
      </c>
      <c r="D36" s="22" t="s">
        <v>108</v>
      </c>
      <c r="E36" s="22" t="s">
        <v>109</v>
      </c>
      <c r="F36" s="23">
        <v>8278.83</v>
      </c>
    </row>
    <row r="37" spans="1:6" ht="18.75" customHeight="1" thickBot="1">
      <c r="A37" s="98"/>
      <c r="B37" s="99"/>
      <c r="C37" s="100"/>
      <c r="D37" s="100"/>
      <c r="E37" s="101" t="s">
        <v>110</v>
      </c>
      <c r="F37" s="102">
        <f>SUM(F8:F36)</f>
        <v>1917654.9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59.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27</v>
      </c>
      <c r="B1" s="12"/>
      <c r="C1" s="12"/>
      <c r="D1" s="12"/>
    </row>
    <row r="3" spans="1:4" ht="15.75" customHeight="1">
      <c r="A3" s="47" t="s">
        <v>15</v>
      </c>
      <c r="B3" s="47"/>
      <c r="C3" s="47"/>
      <c r="D3" s="14"/>
    </row>
    <row r="4" spans="1:10" ht="30" customHeight="1">
      <c r="A4" s="48" t="s">
        <v>22</v>
      </c>
      <c r="B4" s="48"/>
      <c r="C4" s="48"/>
      <c r="D4" s="48"/>
      <c r="E4" s="48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23</v>
      </c>
      <c r="C6" s="11" t="str">
        <f>personal!E6</f>
        <v>26-29 aprilie 2022</v>
      </c>
      <c r="D6" s="18"/>
      <c r="E6" s="15"/>
      <c r="F6" s="15"/>
      <c r="G6" s="15"/>
      <c r="H6" s="15"/>
      <c r="I6" s="16"/>
      <c r="J6" s="16"/>
    </row>
    <row r="7" ht="13.5" thickBot="1"/>
    <row r="8" spans="1:5" ht="29.25" customHeight="1" thickBot="1">
      <c r="A8" s="30" t="s">
        <v>11</v>
      </c>
      <c r="B8" s="31" t="s">
        <v>12</v>
      </c>
      <c r="C8" s="31" t="s">
        <v>13</v>
      </c>
      <c r="D8" s="31" t="s">
        <v>29</v>
      </c>
      <c r="E8" s="32" t="s">
        <v>14</v>
      </c>
    </row>
    <row r="9" spans="1:5" s="19" customFormat="1" ht="25.5" customHeight="1">
      <c r="A9" s="158" t="s">
        <v>112</v>
      </c>
      <c r="B9" s="159" t="s">
        <v>113</v>
      </c>
      <c r="C9" s="160" t="s">
        <v>114</v>
      </c>
      <c r="D9" s="161" t="s">
        <v>115</v>
      </c>
      <c r="E9" s="162">
        <v>8851.49</v>
      </c>
    </row>
    <row r="10" spans="1:5" s="19" customFormat="1" ht="25.5" customHeight="1">
      <c r="A10" s="158" t="s">
        <v>112</v>
      </c>
      <c r="B10" s="159" t="s">
        <v>116</v>
      </c>
      <c r="C10" s="160" t="s">
        <v>117</v>
      </c>
      <c r="D10" s="161" t="s">
        <v>115</v>
      </c>
      <c r="E10" s="162">
        <v>48982.51</v>
      </c>
    </row>
    <row r="11" spans="1:5" s="19" customFormat="1" ht="25.5" customHeight="1">
      <c r="A11" s="158" t="s">
        <v>112</v>
      </c>
      <c r="B11" s="159" t="s">
        <v>118</v>
      </c>
      <c r="C11" s="160" t="s">
        <v>114</v>
      </c>
      <c r="D11" s="161" t="s">
        <v>115</v>
      </c>
      <c r="E11" s="162">
        <v>9763.96</v>
      </c>
    </row>
    <row r="12" spans="1:5" s="19" customFormat="1" ht="25.5" customHeight="1">
      <c r="A12" s="158" t="s">
        <v>112</v>
      </c>
      <c r="B12" s="159" t="s">
        <v>119</v>
      </c>
      <c r="C12" s="160" t="s">
        <v>117</v>
      </c>
      <c r="D12" s="161" t="s">
        <v>115</v>
      </c>
      <c r="E12" s="162">
        <v>54031.94</v>
      </c>
    </row>
    <row r="13" spans="1:5" s="19" customFormat="1" ht="25.5" customHeight="1">
      <c r="A13" s="158" t="s">
        <v>112</v>
      </c>
      <c r="B13" s="159" t="s">
        <v>120</v>
      </c>
      <c r="C13" s="160" t="s">
        <v>114</v>
      </c>
      <c r="D13" s="161" t="s">
        <v>115</v>
      </c>
      <c r="E13" s="163">
        <v>2486.07</v>
      </c>
    </row>
    <row r="14" spans="1:5" s="19" customFormat="1" ht="25.5" customHeight="1">
      <c r="A14" s="158" t="s">
        <v>112</v>
      </c>
      <c r="B14" s="159" t="s">
        <v>121</v>
      </c>
      <c r="C14" s="160" t="s">
        <v>117</v>
      </c>
      <c r="D14" s="161" t="s">
        <v>115</v>
      </c>
      <c r="E14" s="162">
        <v>13757.43</v>
      </c>
    </row>
    <row r="15" spans="1:5" s="19" customFormat="1" ht="25.5" customHeight="1">
      <c r="A15" s="158" t="s">
        <v>112</v>
      </c>
      <c r="B15" s="159" t="s">
        <v>122</v>
      </c>
      <c r="C15" s="160" t="s">
        <v>114</v>
      </c>
      <c r="D15" s="161" t="s">
        <v>115</v>
      </c>
      <c r="E15" s="162">
        <v>13260.85</v>
      </c>
    </row>
    <row r="16" spans="1:5" s="19" customFormat="1" ht="25.5" customHeight="1">
      <c r="A16" s="158" t="s">
        <v>112</v>
      </c>
      <c r="B16" s="159" t="s">
        <v>123</v>
      </c>
      <c r="C16" s="160" t="s">
        <v>117</v>
      </c>
      <c r="D16" s="161" t="s">
        <v>115</v>
      </c>
      <c r="E16" s="162">
        <v>73383.05</v>
      </c>
    </row>
    <row r="17" spans="1:5" s="19" customFormat="1" ht="25.5" customHeight="1">
      <c r="A17" s="158" t="s">
        <v>124</v>
      </c>
      <c r="B17" s="159" t="s">
        <v>125</v>
      </c>
      <c r="C17" s="160" t="s">
        <v>126</v>
      </c>
      <c r="D17" s="159" t="s">
        <v>127</v>
      </c>
      <c r="E17" s="162">
        <v>480.48</v>
      </c>
    </row>
    <row r="18" spans="1:5" ht="25.5" customHeight="1" thickBot="1">
      <c r="A18" s="164" t="s">
        <v>124</v>
      </c>
      <c r="B18" s="165" t="s">
        <v>125</v>
      </c>
      <c r="C18" s="166" t="s">
        <v>128</v>
      </c>
      <c r="D18" s="165" t="s">
        <v>127</v>
      </c>
      <c r="E18" s="167">
        <v>2519.52</v>
      </c>
    </row>
    <row r="19" spans="1:5" s="171" customFormat="1" ht="23.25" customHeight="1" thickBot="1">
      <c r="A19" s="168" t="s">
        <v>129</v>
      </c>
      <c r="B19" s="169"/>
      <c r="C19" s="169"/>
      <c r="D19" s="169"/>
      <c r="E19" s="170">
        <f>SUM(E9:E18)</f>
        <v>227517.3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9.140625" style="127" customWidth="1"/>
    <col min="2" max="2" width="16.28125" style="127" customWidth="1"/>
    <col min="3" max="3" width="17.421875" style="127" customWidth="1"/>
    <col min="4" max="4" width="23.8515625" style="127" customWidth="1"/>
    <col min="5" max="5" width="35.421875" style="127" customWidth="1"/>
    <col min="6" max="6" width="25.140625" style="128" customWidth="1"/>
    <col min="7" max="8" width="9.140625" style="127" customWidth="1"/>
    <col min="9" max="9" width="9.140625" style="135" customWidth="1"/>
    <col min="10" max="10" width="34.00390625" style="127" customWidth="1"/>
    <col min="11" max="16384" width="9.140625" style="127" customWidth="1"/>
  </cols>
  <sheetData>
    <row r="2" ht="12.75">
      <c r="A2" s="24" t="s">
        <v>28</v>
      </c>
    </row>
    <row r="3" ht="12.75">
      <c r="A3" s="24"/>
    </row>
    <row r="4" ht="12.75">
      <c r="A4" s="24" t="s">
        <v>24</v>
      </c>
    </row>
    <row r="5" spans="1:5" ht="12.75">
      <c r="A5" s="24" t="s">
        <v>17</v>
      </c>
      <c r="D5" s="21" t="s">
        <v>23</v>
      </c>
      <c r="E5" s="46" t="str">
        <f>personal!E6</f>
        <v>26-29 aprilie 2022</v>
      </c>
    </row>
    <row r="6" ht="13.5" thickBot="1"/>
    <row r="7" spans="1:9" ht="46.5" customHeight="1" thickBot="1">
      <c r="A7" s="147" t="s">
        <v>7</v>
      </c>
      <c r="B7" s="148" t="s">
        <v>8</v>
      </c>
      <c r="C7" s="148" t="s">
        <v>9</v>
      </c>
      <c r="D7" s="148" t="s">
        <v>18</v>
      </c>
      <c r="E7" s="148" t="s">
        <v>25</v>
      </c>
      <c r="F7" s="149" t="s">
        <v>20</v>
      </c>
      <c r="I7" s="127"/>
    </row>
    <row r="8" spans="1:9" ht="12.75">
      <c r="A8" s="142">
        <v>1</v>
      </c>
      <c r="B8" s="143" t="s">
        <v>124</v>
      </c>
      <c r="C8" s="143">
        <v>5477</v>
      </c>
      <c r="D8" s="144" t="s">
        <v>130</v>
      </c>
      <c r="E8" s="145" t="s">
        <v>131</v>
      </c>
      <c r="F8" s="146">
        <v>1000</v>
      </c>
      <c r="I8" s="127"/>
    </row>
    <row r="9" spans="1:9" ht="19.5" customHeight="1">
      <c r="A9" s="136">
        <v>2</v>
      </c>
      <c r="B9" s="140" t="s">
        <v>124</v>
      </c>
      <c r="C9" s="140">
        <v>5478</v>
      </c>
      <c r="D9" s="137" t="s">
        <v>130</v>
      </c>
      <c r="E9" s="138" t="s">
        <v>131</v>
      </c>
      <c r="F9" s="139">
        <v>800</v>
      </c>
      <c r="I9" s="127"/>
    </row>
    <row r="10" spans="1:6" ht="18" customHeight="1">
      <c r="A10" s="133">
        <v>1</v>
      </c>
      <c r="B10" s="129">
        <v>44676</v>
      </c>
      <c r="C10" s="130">
        <v>5432</v>
      </c>
      <c r="D10" s="130" t="s">
        <v>135</v>
      </c>
      <c r="E10" s="131" t="s">
        <v>137</v>
      </c>
      <c r="F10" s="134">
        <v>35924.07</v>
      </c>
    </row>
    <row r="11" spans="1:6" ht="18" customHeight="1">
      <c r="A11" s="133">
        <v>2</v>
      </c>
      <c r="B11" s="129">
        <v>44676</v>
      </c>
      <c r="C11" s="130">
        <v>5433</v>
      </c>
      <c r="D11" s="130" t="s">
        <v>138</v>
      </c>
      <c r="E11" s="131" t="s">
        <v>139</v>
      </c>
      <c r="F11" s="134">
        <v>148</v>
      </c>
    </row>
    <row r="12" spans="1:6" ht="18" customHeight="1">
      <c r="A12" s="133">
        <v>3</v>
      </c>
      <c r="B12" s="129">
        <v>44677</v>
      </c>
      <c r="C12" s="132">
        <v>5476</v>
      </c>
      <c r="D12" s="130" t="s">
        <v>135</v>
      </c>
      <c r="E12" s="131" t="s">
        <v>140</v>
      </c>
      <c r="F12" s="134">
        <v>119.25</v>
      </c>
    </row>
    <row r="13" spans="1:6" ht="18" customHeight="1">
      <c r="A13" s="133">
        <v>4</v>
      </c>
      <c r="B13" s="129">
        <v>44677</v>
      </c>
      <c r="C13" s="132">
        <v>5479</v>
      </c>
      <c r="D13" s="130" t="s">
        <v>133</v>
      </c>
      <c r="E13" s="131" t="s">
        <v>141</v>
      </c>
      <c r="F13" s="134">
        <v>1147</v>
      </c>
    </row>
    <row r="14" spans="1:6" ht="18" customHeight="1" thickBot="1">
      <c r="A14" s="150">
        <v>5</v>
      </c>
      <c r="B14" s="151">
        <v>44677</v>
      </c>
      <c r="C14" s="152">
        <v>5480</v>
      </c>
      <c r="D14" s="152" t="s">
        <v>133</v>
      </c>
      <c r="E14" s="153" t="s">
        <v>142</v>
      </c>
      <c r="F14" s="154">
        <v>500</v>
      </c>
    </row>
    <row r="15" spans="1:9" s="1" customFormat="1" ht="24" customHeight="1" thickBot="1">
      <c r="A15" s="121" t="s">
        <v>129</v>
      </c>
      <c r="B15" s="155"/>
      <c r="C15" s="156"/>
      <c r="D15" s="155"/>
      <c r="E15" s="155"/>
      <c r="F15" s="157">
        <f>SUM(F8:F14)</f>
        <v>39638.32</v>
      </c>
      <c r="I15" s="141"/>
    </row>
    <row r="16" ht="18" customHeight="1">
      <c r="D16" s="55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7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7"/>
    </row>
    <row r="254" ht="18" customHeight="1">
      <c r="I254" s="127"/>
    </row>
    <row r="255" ht="18" customHeight="1">
      <c r="I255" s="127"/>
    </row>
    <row r="256" ht="18" customHeight="1">
      <c r="I256" s="127"/>
    </row>
    <row r="257" ht="18" customHeight="1">
      <c r="I257" s="127"/>
    </row>
    <row r="258" ht="18" customHeight="1">
      <c r="I258" s="127"/>
    </row>
    <row r="259" ht="18" customHeight="1">
      <c r="I259" s="127"/>
    </row>
    <row r="260" ht="18" customHeight="1">
      <c r="I260" s="127"/>
    </row>
    <row r="261" ht="18" customHeight="1">
      <c r="I261" s="127"/>
    </row>
    <row r="262" ht="18" customHeight="1">
      <c r="I262" s="127"/>
    </row>
    <row r="263" ht="18" customHeight="1">
      <c r="I263" s="127"/>
    </row>
    <row r="264" ht="18" customHeight="1">
      <c r="I264" s="127"/>
    </row>
    <row r="265" ht="18" customHeight="1">
      <c r="I265" s="127"/>
    </row>
    <row r="266" ht="18" customHeight="1">
      <c r="I266" s="127"/>
    </row>
    <row r="267" ht="18" customHeight="1">
      <c r="I267" s="127"/>
    </row>
    <row r="268" ht="18" customHeight="1">
      <c r="I268" s="127"/>
    </row>
    <row r="269" ht="18" customHeight="1">
      <c r="I269" s="127"/>
    </row>
    <row r="270" ht="18" customHeight="1">
      <c r="I270" s="127"/>
    </row>
    <row r="271" ht="18" customHeight="1">
      <c r="I271" s="127"/>
    </row>
    <row r="272" ht="18" customHeight="1">
      <c r="I272" s="127"/>
    </row>
    <row r="273" ht="18" customHeight="1">
      <c r="I273" s="127"/>
    </row>
    <row r="274" ht="18" customHeight="1">
      <c r="I274" s="127"/>
    </row>
    <row r="275" ht="18" customHeight="1">
      <c r="I275" s="127"/>
    </row>
    <row r="276" ht="18" customHeight="1">
      <c r="I276" s="127"/>
    </row>
    <row r="277" ht="18" customHeight="1">
      <c r="I277" s="127"/>
    </row>
    <row r="278" ht="18" customHeight="1">
      <c r="I278" s="127"/>
    </row>
    <row r="279" ht="18" customHeight="1">
      <c r="I279" s="127"/>
    </row>
    <row r="280" ht="18" customHeight="1">
      <c r="I280" s="127"/>
    </row>
    <row r="281" ht="18" customHeight="1">
      <c r="I281" s="127"/>
    </row>
    <row r="282" ht="18" customHeight="1">
      <c r="I282" s="127"/>
    </row>
    <row r="283" ht="18" customHeight="1">
      <c r="I283" s="127"/>
    </row>
    <row r="284" ht="18" customHeight="1">
      <c r="I284" s="127"/>
    </row>
    <row r="285" ht="18" customHeight="1">
      <c r="I285" s="127"/>
    </row>
    <row r="286" ht="18" customHeight="1">
      <c r="I286" s="127"/>
    </row>
    <row r="287" ht="18" customHeight="1">
      <c r="I287" s="127"/>
    </row>
    <row r="288" ht="18" customHeight="1">
      <c r="I288" s="127"/>
    </row>
    <row r="289" ht="18" customHeight="1">
      <c r="I289" s="127"/>
    </row>
    <row r="290" ht="18" customHeight="1">
      <c r="I290" s="127"/>
    </row>
    <row r="291" ht="18" customHeight="1">
      <c r="I291" s="127"/>
    </row>
    <row r="292" ht="18" customHeight="1">
      <c r="I292" s="127"/>
    </row>
    <row r="293" ht="18" customHeight="1">
      <c r="I293" s="127"/>
    </row>
    <row r="294" ht="18" customHeight="1">
      <c r="I294" s="127"/>
    </row>
    <row r="295" ht="18" customHeight="1">
      <c r="I295" s="127"/>
    </row>
    <row r="296" ht="18" customHeight="1">
      <c r="I296" s="127"/>
    </row>
    <row r="297" ht="18" customHeight="1">
      <c r="I297" s="127"/>
    </row>
    <row r="298" ht="18" customHeight="1">
      <c r="I298" s="127"/>
    </row>
    <row r="299" ht="18" customHeight="1">
      <c r="I299" s="127"/>
    </row>
    <row r="300" ht="18" customHeight="1">
      <c r="I300" s="127"/>
    </row>
    <row r="301" ht="18" customHeight="1">
      <c r="I301" s="127"/>
    </row>
    <row r="302" ht="18" customHeight="1">
      <c r="I302" s="127"/>
    </row>
    <row r="303" ht="18" customHeight="1">
      <c r="I303" s="127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31" sqref="E31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28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16</v>
      </c>
      <c r="B3" s="6"/>
      <c r="C3" s="5"/>
      <c r="D3" s="6"/>
      <c r="E3" s="7"/>
      <c r="F3" s="5"/>
    </row>
    <row r="4" spans="1:6" ht="12.75">
      <c r="A4" s="10" t="s">
        <v>21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23</v>
      </c>
      <c r="D6" s="25" t="str">
        <f>personal!E6</f>
        <v>26-29 aprilie 2022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3" t="s">
        <v>7</v>
      </c>
      <c r="B8" s="34" t="s">
        <v>8</v>
      </c>
      <c r="C8" s="35" t="s">
        <v>9</v>
      </c>
      <c r="D8" s="34" t="s">
        <v>18</v>
      </c>
      <c r="E8" s="34" t="s">
        <v>19</v>
      </c>
      <c r="F8" s="39" t="s">
        <v>20</v>
      </c>
    </row>
    <row r="9" spans="1:6" ht="14.25">
      <c r="A9" s="125">
        <v>1</v>
      </c>
      <c r="B9" s="123" t="s">
        <v>132</v>
      </c>
      <c r="C9" s="123">
        <v>5441</v>
      </c>
      <c r="D9" s="122" t="s">
        <v>133</v>
      </c>
      <c r="E9" s="124" t="s">
        <v>134</v>
      </c>
      <c r="F9" s="126">
        <v>14823.9</v>
      </c>
    </row>
    <row r="10" spans="1:6" ht="14.25">
      <c r="A10" s="125">
        <v>2</v>
      </c>
      <c r="B10" s="123" t="s">
        <v>132</v>
      </c>
      <c r="C10" s="123">
        <v>443</v>
      </c>
      <c r="D10" s="122" t="s">
        <v>135</v>
      </c>
      <c r="E10" s="124" t="s">
        <v>136</v>
      </c>
      <c r="F10" s="126">
        <v>48771.09</v>
      </c>
    </row>
    <row r="11" spans="1:6" ht="14.25">
      <c r="A11" s="125">
        <v>3</v>
      </c>
      <c r="B11" s="123" t="s">
        <v>124</v>
      </c>
      <c r="C11" s="123">
        <v>5350</v>
      </c>
      <c r="D11" s="122" t="s">
        <v>133</v>
      </c>
      <c r="E11" s="124" t="s">
        <v>134</v>
      </c>
      <c r="F11" s="126">
        <v>41357653.28</v>
      </c>
    </row>
    <row r="12" spans="1:6" ht="14.25">
      <c r="A12" s="125">
        <v>4</v>
      </c>
      <c r="B12" s="123" t="s">
        <v>124</v>
      </c>
      <c r="C12" s="123">
        <v>5351</v>
      </c>
      <c r="D12" s="122" t="s">
        <v>133</v>
      </c>
      <c r="E12" s="124" t="s">
        <v>134</v>
      </c>
      <c r="F12" s="126">
        <v>13135397.07</v>
      </c>
    </row>
    <row r="13" spans="1:6" ht="15" thickBot="1">
      <c r="A13" s="40"/>
      <c r="B13" s="41"/>
      <c r="C13" s="42"/>
      <c r="D13" s="42"/>
      <c r="E13" s="43"/>
      <c r="F13" s="44"/>
    </row>
    <row r="14" spans="1:6" ht="21.75" customHeight="1" thickBot="1">
      <c r="A14" s="36" t="s">
        <v>5</v>
      </c>
      <c r="B14" s="37"/>
      <c r="C14" s="37"/>
      <c r="D14" s="37"/>
      <c r="E14" s="37"/>
      <c r="F14" s="38">
        <f>SUM(F9:F13)</f>
        <v>54556645.34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2022-05-05T08:18:57Z</cp:lastPrinted>
  <dcterms:created xsi:type="dcterms:W3CDTF">2016-01-19T13:06:09Z</dcterms:created>
  <dcterms:modified xsi:type="dcterms:W3CDTF">2022-05-05T08:19:00Z</dcterms:modified>
  <cp:category/>
  <cp:version/>
  <cp:contentType/>
  <cp:contentStatus/>
</cp:coreProperties>
</file>