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<sst xmlns="http://schemas.openxmlformats.org/spreadsheetml/2006/main" count="299" uniqueCount="127">
  <si>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</si>
  <si>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</si>
  <si>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</si>
  <si>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</si>
  <si>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</si>
  <si>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</si>
  <si>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</si>
  <si>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</si>
  <si>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</si>
  <si>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</si>
  <si>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</si>
  <si>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</si>
  <si>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</si>
  <si>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</si>
  <si>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</si>
  <si>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</si>
  <si>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</si>
  <si>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</si>
  <si>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</si>
  <si>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</si>
  <si>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</si>
  <si>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</si>
  <si>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</si>
  <si>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</si>
  <si>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</si>
  <si>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</si>
  <si>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</si>
  <si>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</si>
  <si>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</si>
  <si>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</si>
  <si>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</si>
  <si>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</si>
  <si>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aprilie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</si>
  <si>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</si>
  <si>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</si>
  <si>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</si>
  <si>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</si>
  <si>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</si>
  <si>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</si>
  <si>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</si>
  <si>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</si>
  <si>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</si>
  <si>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</si>
  <si>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</si>
  <si>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</si>
  <si>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</si>
  <si>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</si>
  <si>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</si>
  <si>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</si>
  <si>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</si>
  <si>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</si>
  <si>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</si>
  <si>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</si>
  <si>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</si>
  <si>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</si>
  <si>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</si>
  <si>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</si>
  <si>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</si>
  <si>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</si>
  <si>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1 - 5 aprilie 2024</t>
  </si>
  <si>
    <t>01,04,2024</t>
  </si>
  <si>
    <t>tarom</t>
  </si>
  <si>
    <t>bilet avion</t>
  </si>
  <si>
    <t>travel time</t>
  </si>
  <si>
    <t>02,04,2024</t>
  </si>
  <si>
    <t>logika it solution</t>
  </si>
  <si>
    <t>servicii</t>
  </si>
  <si>
    <t>casem expert protect</t>
  </si>
  <si>
    <t>depozitarul central</t>
  </si>
  <si>
    <t>nesty auto</t>
  </si>
  <si>
    <t>reparatii auto</t>
  </si>
  <si>
    <t>olimpic international</t>
  </si>
  <si>
    <t>romaqua</t>
  </si>
  <si>
    <t>monitorul oficial</t>
  </si>
  <si>
    <t>publicari</t>
  </si>
  <si>
    <t>03,04,2024</t>
  </si>
  <si>
    <t>sts</t>
  </si>
  <si>
    <t>en el</t>
  </si>
  <si>
    <t>dgrfp bucuresti</t>
  </si>
  <si>
    <t>apa rece</t>
  </si>
  <si>
    <t>eltek multimedia</t>
  </si>
  <si>
    <t>badas busines</t>
  </si>
  <si>
    <t xml:space="preserve">reparatii </t>
  </si>
  <si>
    <t>krogold</t>
  </si>
  <si>
    <t>mae</t>
  </si>
  <si>
    <t>taxa pasaport</t>
  </si>
  <si>
    <t>bpt traduceri</t>
  </si>
  <si>
    <t>servicii traduceri</t>
  </si>
  <si>
    <t>04,04,2024</t>
  </si>
  <si>
    <t>mf</t>
  </si>
  <si>
    <t xml:space="preserve">alimentare </t>
  </si>
  <si>
    <t xml:space="preserve">marja </t>
  </si>
  <si>
    <t>05,04,2024</t>
  </si>
  <si>
    <t>munbroch</t>
  </si>
  <si>
    <t>socomat</t>
  </si>
  <si>
    <t>penta doc</t>
  </si>
  <si>
    <t>me</t>
  </si>
  <si>
    <t>restituire suma virata eronat</t>
  </si>
  <si>
    <t>pf</t>
  </si>
  <si>
    <t>avans deplasare</t>
  </si>
  <si>
    <t>decont deplasare</t>
  </si>
  <si>
    <t>total</t>
  </si>
  <si>
    <t>materiale protocol</t>
  </si>
  <si>
    <t>03.04.2024</t>
  </si>
  <si>
    <t>BIROU EXPERTIZE</t>
  </si>
  <si>
    <t>onorariu expert dosar 1285/202/2022</t>
  </si>
  <si>
    <t>onorariu expert dosar 16208/281/2023</t>
  </si>
  <si>
    <t>onorariu expert dosar 1000/118/2022/a1</t>
  </si>
  <si>
    <t>onorariu expert dosar 3969/2902023</t>
  </si>
  <si>
    <t>05.04.2024</t>
  </si>
  <si>
    <t>onorariu expert dosar 471/118/2023/a1</t>
  </si>
  <si>
    <t>onorariu expert dosar 2550/118/2022/a2</t>
  </si>
  <si>
    <t>01.04.2024</t>
  </si>
  <si>
    <t>MF</t>
  </si>
  <si>
    <t>consemnari CEC LOT 117 LG.165/2013</t>
  </si>
  <si>
    <t>consemnari CEC LOT   75 LG.164/2014</t>
  </si>
  <si>
    <t>04.04.2024</t>
  </si>
  <si>
    <t>PERSOANA JURIDICA</t>
  </si>
  <si>
    <t>poprire DE 176/2024</t>
  </si>
  <si>
    <t>actualizare debit si dobanda legala af dosar 7074/197/2023 DE 188/2022</t>
  </si>
  <si>
    <t xml:space="preserve">cheltuieli judecata </t>
  </si>
  <si>
    <t>cheltuieli fotocopiere</t>
  </si>
  <si>
    <t>PERSOANA FIZICA</t>
  </si>
  <si>
    <t xml:space="preserve">onorariu curator </t>
  </si>
  <si>
    <t>BUGET DE STAT</t>
  </si>
  <si>
    <t xml:space="preserve">cheltuieli judiciare </t>
  </si>
  <si>
    <t>cheltuieli executare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</si>
</sst>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169" fontId="0" fillId="0" borderId="43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1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48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164" fontId="0" fillId="0" borderId="36" xfId="42" applyFont="1" applyFill="1" applyBorder="1" applyAlignment="1" applyProtection="1">
      <alignment/>
      <protection/>
    </xf>
    <xf numFmtId="164" fontId="0" fillId="0" borderId="3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14" fontId="0" fillId="0" borderId="49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2" fillId="0" borderId="58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2" fillId="0" borderId="58" xfId="0" applyFont="1" applyBorder="1" applyAlignment="1">
      <alignment horizontal="justify"/>
    </xf>
    <xf numFmtId="0" fontId="22" fillId="0" borderId="59" xfId="59" applyFont="1" applyFill="1" applyBorder="1" applyAlignment="1">
      <alignment horizontal="center"/>
      <protection/>
    </xf>
    <xf numFmtId="167" fontId="22" fillId="0" borderId="15" xfId="59" applyNumberFormat="1" applyFont="1" applyFill="1" applyBorder="1" applyAlignment="1">
      <alignment horizontal="center"/>
      <protection/>
    </xf>
    <xf numFmtId="0" fontId="22" fillId="0" borderId="15" xfId="59" applyFont="1" applyFill="1" applyBorder="1" applyAlignment="1">
      <alignment horizontal="center"/>
      <protection/>
    </xf>
    <xf numFmtId="0" fontId="22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9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4" fontId="19" fillId="0" borderId="14" xfId="61" applyNumberFormat="1" applyFont="1" applyBorder="1" applyAlignment="1">
      <alignment horizontal="center"/>
      <protection/>
    </xf>
    <xf numFmtId="0" fontId="22" fillId="0" borderId="60" xfId="59" applyFont="1" applyFill="1" applyBorder="1" applyAlignment="1">
      <alignment horizontal="center"/>
      <protection/>
    </xf>
    <xf numFmtId="170" fontId="23" fillId="0" borderId="6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justify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0" borderId="62" xfId="62" applyFont="1" applyFill="1" applyBorder="1" applyAlignment="1">
      <alignment horizontal="center"/>
      <protection/>
    </xf>
    <xf numFmtId="170" fontId="22" fillId="0" borderId="11" xfId="0" applyNumberFormat="1" applyFont="1" applyBorder="1" applyAlignment="1">
      <alignment/>
    </xf>
    <xf numFmtId="43" fontId="22" fillId="24" borderId="11" xfId="0" applyNumberFormat="1" applyFont="1" applyFill="1" applyBorder="1" applyAlignment="1">
      <alignment horizontal="right" vertical="center" wrapText="1"/>
    </xf>
    <xf numFmtId="0" fontId="22" fillId="0" borderId="63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justify"/>
    </xf>
    <xf numFmtId="170" fontId="22" fillId="0" borderId="41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14" fontId="22" fillId="24" borderId="15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43" fontId="22" fillId="24" borderId="16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24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4" fillId="24" borderId="13" xfId="0" applyFont="1" applyFill="1" applyBorder="1" applyAlignment="1">
      <alignment horizontal="center" vertical="center" wrapText="1"/>
    </xf>
    <xf numFmtId="43" fontId="24" fillId="24" borderId="14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5" t="s">
        <v>59</v>
      </c>
      <c r="F6" s="2"/>
    </row>
    <row r="7" spans="2:4" ht="13.5" thickBot="1">
      <c r="B7" s="1"/>
      <c r="C7" s="1"/>
      <c r="D7" s="1"/>
    </row>
    <row r="8" spans="1:8" ht="25.5" customHeight="1" thickBot="1">
      <c r="A8" s="85" t="s">
        <v>22</v>
      </c>
      <c r="B8" s="86" t="s">
        <v>2</v>
      </c>
      <c r="C8" s="86" t="s">
        <v>3</v>
      </c>
      <c r="D8" s="86" t="s">
        <v>23</v>
      </c>
      <c r="E8" s="87" t="s">
        <v>4</v>
      </c>
      <c r="F8" s="24"/>
      <c r="G8" s="24"/>
      <c r="H8" s="24"/>
    </row>
    <row r="9" spans="1:8" ht="12.75" customHeight="1">
      <c r="A9" s="81" t="s">
        <v>24</v>
      </c>
      <c r="B9" s="82"/>
      <c r="C9" s="82"/>
      <c r="D9" s="83">
        <v>71522675.47</v>
      </c>
      <c r="E9" s="84"/>
      <c r="F9" s="24"/>
      <c r="G9" s="24"/>
      <c r="H9" s="24"/>
    </row>
    <row r="10" spans="1:8" ht="12.75">
      <c r="A10" s="54" t="s">
        <v>25</v>
      </c>
      <c r="B10" s="42"/>
      <c r="C10" s="43"/>
      <c r="D10" s="29"/>
      <c r="E10" s="55"/>
      <c r="F10" s="24"/>
      <c r="G10" s="24"/>
      <c r="H10" s="24"/>
    </row>
    <row r="11" spans="1:8" ht="12.75">
      <c r="A11" s="54"/>
      <c r="B11" s="42"/>
      <c r="C11" s="43"/>
      <c r="D11" s="29"/>
      <c r="E11" s="55"/>
      <c r="F11" s="24"/>
      <c r="G11" s="24"/>
      <c r="H11" s="24"/>
    </row>
    <row r="12" spans="1:8" ht="13.5" thickBot="1">
      <c r="A12" s="56" t="s">
        <v>26</v>
      </c>
      <c r="B12" s="44"/>
      <c r="C12" s="45"/>
      <c r="D12" s="30">
        <f>SUM(D9:D11)</f>
        <v>71522675.47</v>
      </c>
      <c r="E12" s="57"/>
      <c r="F12" s="24"/>
      <c r="G12" s="24"/>
      <c r="H12" s="24"/>
    </row>
    <row r="13" spans="1:8" ht="12.75">
      <c r="A13" s="58" t="s">
        <v>27</v>
      </c>
      <c r="B13" s="46"/>
      <c r="C13" s="47"/>
      <c r="D13" s="29">
        <v>7001756</v>
      </c>
      <c r="E13" s="59"/>
      <c r="F13" s="24"/>
      <c r="G13" s="24"/>
      <c r="H13" s="24"/>
    </row>
    <row r="14" spans="1:8" ht="12.75">
      <c r="A14" s="60" t="s">
        <v>28</v>
      </c>
      <c r="B14" s="42"/>
      <c r="C14" s="43"/>
      <c r="D14" s="61"/>
      <c r="E14" s="55"/>
      <c r="F14" s="24"/>
      <c r="G14" s="24"/>
      <c r="H14" s="24"/>
    </row>
    <row r="15" spans="1:8" ht="12.75">
      <c r="A15" s="62"/>
      <c r="B15" s="48"/>
      <c r="C15" s="48"/>
      <c r="D15" s="33"/>
      <c r="E15" s="63"/>
      <c r="F15" s="24"/>
      <c r="G15" s="24"/>
      <c r="H15" s="24"/>
    </row>
    <row r="16" spans="1:8" ht="13.5" thickBot="1">
      <c r="A16" s="56" t="s">
        <v>29</v>
      </c>
      <c r="B16" s="45"/>
      <c r="C16" s="45"/>
      <c r="D16" s="30">
        <f>SUM(D13:D15)</f>
        <v>7001756</v>
      </c>
      <c r="E16" s="57"/>
      <c r="F16" s="24"/>
      <c r="G16" s="24"/>
      <c r="H16" s="24"/>
    </row>
    <row r="17" spans="1:8" ht="12.75">
      <c r="A17" s="58" t="s">
        <v>30</v>
      </c>
      <c r="B17" s="46"/>
      <c r="C17" s="47"/>
      <c r="D17" s="34">
        <v>169728</v>
      </c>
      <c r="E17" s="59"/>
      <c r="F17" s="24"/>
      <c r="G17" s="24"/>
      <c r="H17" s="24"/>
    </row>
    <row r="18" spans="1:8" ht="12.75">
      <c r="A18" s="60" t="s">
        <v>31</v>
      </c>
      <c r="B18" s="42" t="s">
        <v>32</v>
      </c>
      <c r="C18" s="43">
        <v>1</v>
      </c>
      <c r="D18" s="29">
        <v>10560</v>
      </c>
      <c r="E18" s="55"/>
      <c r="F18" s="24"/>
      <c r="G18" s="24"/>
      <c r="H18" s="24"/>
    </row>
    <row r="19" spans="1:8" ht="12.75">
      <c r="A19" s="62"/>
      <c r="B19" s="48"/>
      <c r="C19" s="48"/>
      <c r="D19" s="35"/>
      <c r="E19" s="63"/>
      <c r="F19" s="24"/>
      <c r="G19" s="24"/>
      <c r="H19" s="24"/>
    </row>
    <row r="20" spans="1:8" ht="13.5" thickBot="1">
      <c r="A20" s="56" t="s">
        <v>33</v>
      </c>
      <c r="B20" s="45"/>
      <c r="C20" s="45"/>
      <c r="D20" s="30">
        <f>SUM(D17:D19)</f>
        <v>180288</v>
      </c>
      <c r="E20" s="57"/>
      <c r="F20" s="24"/>
      <c r="G20" s="24"/>
      <c r="H20" s="24"/>
    </row>
    <row r="21" spans="1:8" ht="12.75">
      <c r="A21" s="64" t="s">
        <v>34</v>
      </c>
      <c r="B21" s="49"/>
      <c r="C21" s="49"/>
      <c r="D21" s="36">
        <v>0</v>
      </c>
      <c r="E21" s="65"/>
      <c r="F21" s="37"/>
      <c r="G21" s="24"/>
      <c r="H21" s="24"/>
    </row>
    <row r="22" spans="1:8" ht="12.75">
      <c r="A22" s="60" t="s">
        <v>35</v>
      </c>
      <c r="B22" s="42"/>
      <c r="C22" s="50"/>
      <c r="D22" s="61"/>
      <c r="E22" s="55"/>
      <c r="F22" s="37"/>
      <c r="G22" s="24"/>
      <c r="H22" s="24"/>
    </row>
    <row r="23" spans="1:8" ht="12" customHeight="1">
      <c r="A23" s="62"/>
      <c r="B23" s="51"/>
      <c r="C23" s="51"/>
      <c r="D23" s="33"/>
      <c r="E23" s="63"/>
      <c r="F23" s="37"/>
      <c r="G23" s="24"/>
      <c r="H23" s="24"/>
    </row>
    <row r="24" spans="1:8" ht="13.5" thickBot="1">
      <c r="A24" s="56" t="s">
        <v>36</v>
      </c>
      <c r="B24" s="52"/>
      <c r="C24" s="52"/>
      <c r="D24" s="30">
        <f>SUM(D21:D23)</f>
        <v>0</v>
      </c>
      <c r="E24" s="57"/>
      <c r="F24" s="37"/>
      <c r="G24" s="24"/>
      <c r="H24" s="24"/>
    </row>
    <row r="25" spans="1:8" ht="12.75">
      <c r="A25" s="64" t="s">
        <v>37</v>
      </c>
      <c r="B25" s="51"/>
      <c r="C25" s="51"/>
      <c r="D25" s="35">
        <v>56576</v>
      </c>
      <c r="E25" s="63"/>
      <c r="F25" s="37"/>
      <c r="G25" s="24"/>
      <c r="H25" s="24"/>
    </row>
    <row r="26" spans="1:8" ht="12.75">
      <c r="A26" s="62" t="s">
        <v>38</v>
      </c>
      <c r="B26" s="42"/>
      <c r="C26" s="43"/>
      <c r="D26" s="29"/>
      <c r="E26" s="55"/>
      <c r="F26" s="37"/>
      <c r="G26" s="24"/>
      <c r="H26" s="24"/>
    </row>
    <row r="27" spans="1:8" ht="12.75">
      <c r="A27" s="62"/>
      <c r="B27" s="51"/>
      <c r="C27" s="51"/>
      <c r="D27" s="35"/>
      <c r="E27" s="63"/>
      <c r="F27" s="37"/>
      <c r="G27" s="24"/>
      <c r="H27" s="24"/>
    </row>
    <row r="28" spans="1:8" ht="13.5" thickBot="1">
      <c r="A28" s="56" t="s">
        <v>39</v>
      </c>
      <c r="B28" s="52"/>
      <c r="C28" s="52"/>
      <c r="D28" s="30">
        <f>SUM(D25:D27)</f>
        <v>56576</v>
      </c>
      <c r="E28" s="57"/>
      <c r="F28" s="37"/>
      <c r="G28" s="24"/>
      <c r="H28" s="24"/>
    </row>
    <row r="29" spans="1:8" ht="12.75">
      <c r="A29" s="66" t="s">
        <v>40</v>
      </c>
      <c r="B29" s="49"/>
      <c r="C29" s="49"/>
      <c r="D29" s="31">
        <v>421884.5</v>
      </c>
      <c r="E29" s="67"/>
      <c r="F29" s="37"/>
      <c r="G29" s="24"/>
      <c r="H29" s="24"/>
    </row>
    <row r="30" spans="1:8" ht="12.75">
      <c r="A30" s="60" t="s">
        <v>41</v>
      </c>
      <c r="B30" s="42" t="s">
        <v>32</v>
      </c>
      <c r="C30" s="51">
        <v>4</v>
      </c>
      <c r="D30" s="61">
        <f>-14.06</f>
        <v>-14.06</v>
      </c>
      <c r="E30" s="55"/>
      <c r="F30" s="37"/>
      <c r="G30" s="24"/>
      <c r="H30" s="24"/>
    </row>
    <row r="31" spans="1:8" ht="12.75">
      <c r="A31" s="68"/>
      <c r="B31" s="43"/>
      <c r="C31" s="43">
        <v>5</v>
      </c>
      <c r="D31" s="38">
        <v>4919</v>
      </c>
      <c r="E31" s="55"/>
      <c r="F31" s="37"/>
      <c r="G31" s="24"/>
      <c r="H31" s="24"/>
    </row>
    <row r="32" spans="1:8" ht="12.75">
      <c r="A32" s="68"/>
      <c r="B32" s="43"/>
      <c r="C32" s="53"/>
      <c r="D32" s="31"/>
      <c r="E32" s="55"/>
      <c r="F32" s="37"/>
      <c r="G32" s="24"/>
      <c r="H32" s="24"/>
    </row>
    <row r="33" spans="1:8" ht="13.5" thickBot="1">
      <c r="A33" s="69" t="s">
        <v>42</v>
      </c>
      <c r="B33" s="52"/>
      <c r="C33" s="52"/>
      <c r="D33" s="30">
        <f>SUM(D29:D32)</f>
        <v>426789.44</v>
      </c>
      <c r="E33" s="70"/>
      <c r="F33" s="37"/>
      <c r="G33" s="24"/>
      <c r="H33" s="24"/>
    </row>
    <row r="34" spans="1:8" ht="12.75">
      <c r="A34" s="64" t="s">
        <v>43</v>
      </c>
      <c r="B34" s="49"/>
      <c r="C34" s="49"/>
      <c r="D34" s="36">
        <v>216790</v>
      </c>
      <c r="E34" s="65"/>
      <c r="F34" s="37"/>
      <c r="G34" s="24"/>
      <c r="H34" s="24"/>
    </row>
    <row r="35" spans="1:8" ht="12.75">
      <c r="A35" s="71" t="s">
        <v>44</v>
      </c>
      <c r="B35" s="42"/>
      <c r="C35" s="50"/>
      <c r="D35" s="61"/>
      <c r="E35" s="55"/>
      <c r="F35" s="37"/>
      <c r="G35" s="24"/>
      <c r="H35" s="24"/>
    </row>
    <row r="36" spans="1:8" ht="12" customHeight="1">
      <c r="A36" s="62"/>
      <c r="B36" s="51"/>
      <c r="C36" s="51"/>
      <c r="D36" s="33"/>
      <c r="E36" s="63"/>
      <c r="F36" s="37"/>
      <c r="G36" s="24"/>
      <c r="H36" s="24"/>
    </row>
    <row r="37" spans="1:8" ht="13.5" thickBot="1">
      <c r="A37" s="56" t="s">
        <v>45</v>
      </c>
      <c r="B37" s="52"/>
      <c r="C37" s="52"/>
      <c r="D37" s="30">
        <f>SUM(D34:D36)</f>
        <v>216790</v>
      </c>
      <c r="E37" s="57"/>
      <c r="F37" s="37"/>
      <c r="G37" s="24"/>
      <c r="H37" s="24"/>
    </row>
    <row r="38" spans="1:8" ht="12.75">
      <c r="A38" s="66" t="s">
        <v>46</v>
      </c>
      <c r="B38" s="49"/>
      <c r="C38" s="49"/>
      <c r="D38" s="29">
        <v>463026</v>
      </c>
      <c r="E38" s="67"/>
      <c r="F38" s="37"/>
      <c r="G38" s="24"/>
      <c r="H38" s="24"/>
    </row>
    <row r="39" spans="1:8" ht="12.75">
      <c r="A39" s="72" t="s">
        <v>47</v>
      </c>
      <c r="B39" s="42"/>
      <c r="C39" s="42"/>
      <c r="D39" s="61"/>
      <c r="E39" s="55"/>
      <c r="F39" s="37"/>
      <c r="G39" s="24"/>
      <c r="H39" s="24"/>
    </row>
    <row r="40" spans="1:8" ht="12.75">
      <c r="A40" s="60"/>
      <c r="B40" s="51"/>
      <c r="C40" s="51"/>
      <c r="D40" s="33"/>
      <c r="E40" s="55"/>
      <c r="F40" s="37"/>
      <c r="G40" s="24"/>
      <c r="H40" s="24"/>
    </row>
    <row r="41" spans="1:8" ht="13.5" thickBot="1">
      <c r="A41" s="56" t="s">
        <v>48</v>
      </c>
      <c r="B41" s="52"/>
      <c r="C41" s="52"/>
      <c r="D41" s="30">
        <f>SUM(D38:D40)</f>
        <v>463026</v>
      </c>
      <c r="E41" s="73"/>
      <c r="F41" s="37"/>
      <c r="G41" s="24"/>
      <c r="H41" s="24"/>
    </row>
    <row r="42" spans="1:8" ht="12.75">
      <c r="A42" s="66" t="s">
        <v>49</v>
      </c>
      <c r="B42" s="49"/>
      <c r="C42" s="49"/>
      <c r="D42" s="39">
        <v>5800</v>
      </c>
      <c r="E42" s="67" t="s">
        <v>50</v>
      </c>
      <c r="F42" s="37"/>
      <c r="G42" s="24"/>
      <c r="H42" s="24"/>
    </row>
    <row r="43" spans="1:8" ht="12.75">
      <c r="A43" s="72" t="s">
        <v>51</v>
      </c>
      <c r="B43" s="42"/>
      <c r="C43" s="42"/>
      <c r="D43" s="35"/>
      <c r="E43" s="55"/>
      <c r="F43" s="37"/>
      <c r="G43" s="24"/>
      <c r="H43" s="24"/>
    </row>
    <row r="44" spans="1:8" ht="12.75">
      <c r="A44" s="72"/>
      <c r="B44" s="42"/>
      <c r="C44" s="42"/>
      <c r="D44" s="35"/>
      <c r="E44" s="55"/>
      <c r="F44" s="37"/>
      <c r="G44" s="24"/>
      <c r="H44" s="24"/>
    </row>
    <row r="45" spans="1:8" ht="13.5" thickBot="1">
      <c r="A45" s="56" t="s">
        <v>52</v>
      </c>
      <c r="B45" s="52"/>
      <c r="C45" s="52"/>
      <c r="D45" s="30">
        <f>SUM(D42:D44)</f>
        <v>5800</v>
      </c>
      <c r="E45" s="74"/>
      <c r="F45" s="37"/>
      <c r="G45" s="24"/>
      <c r="H45" s="24"/>
    </row>
    <row r="46" spans="1:8" ht="12.75">
      <c r="A46" s="66" t="s">
        <v>53</v>
      </c>
      <c r="B46" s="49"/>
      <c r="C46" s="49"/>
      <c r="D46" s="40">
        <v>1773711</v>
      </c>
      <c r="E46" s="75"/>
      <c r="F46" s="37"/>
      <c r="G46" s="24"/>
      <c r="H46" s="24"/>
    </row>
    <row r="47" spans="1:5" ht="12.75">
      <c r="A47" s="76" t="s">
        <v>54</v>
      </c>
      <c r="B47" s="42" t="s">
        <v>32</v>
      </c>
      <c r="C47" s="42">
        <v>1</v>
      </c>
      <c r="D47" s="61">
        <v>238</v>
      </c>
      <c r="E47" s="77"/>
    </row>
    <row r="48" spans="1:5" ht="12.75">
      <c r="A48" s="62"/>
      <c r="B48" s="51"/>
      <c r="C48" s="51"/>
      <c r="D48" s="35"/>
      <c r="E48" s="55"/>
    </row>
    <row r="49" spans="1:5" ht="13.5" thickBot="1">
      <c r="A49" s="56" t="s">
        <v>55</v>
      </c>
      <c r="B49" s="52"/>
      <c r="C49" s="52"/>
      <c r="D49" s="30">
        <f>SUM(D46:D48)</f>
        <v>1773949</v>
      </c>
      <c r="E49" s="70"/>
    </row>
    <row r="50" spans="1:5" ht="12.75">
      <c r="A50" s="66" t="s">
        <v>56</v>
      </c>
      <c r="B50" s="49"/>
      <c r="C50" s="49"/>
      <c r="D50" s="41">
        <v>589677</v>
      </c>
      <c r="E50" s="67"/>
    </row>
    <row r="51" spans="1:5" ht="12.75">
      <c r="A51" s="76" t="s">
        <v>57</v>
      </c>
      <c r="B51" s="42"/>
      <c r="C51" s="42"/>
      <c r="D51" s="61"/>
      <c r="E51" s="55"/>
    </row>
    <row r="52" spans="1:5" ht="12.75">
      <c r="A52" s="62"/>
      <c r="B52" s="51"/>
      <c r="C52" s="51"/>
      <c r="D52" s="33"/>
      <c r="E52" s="55"/>
    </row>
    <row r="53" spans="1:5" ht="13.5" thickBot="1">
      <c r="A53" s="78" t="s">
        <v>58</v>
      </c>
      <c r="B53" s="79"/>
      <c r="C53" s="79"/>
      <c r="D53" s="80">
        <f>SUM(D50:D52)</f>
        <v>589677</v>
      </c>
      <c r="E53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9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5" t="str">
        <f>personal!E6</f>
        <v>1 - 5 aprilie 2024</v>
      </c>
    </row>
    <row r="6" ht="13.5" thickBot="1"/>
    <row r="7" spans="1:6" ht="39" thickBot="1">
      <c r="A7" s="14" t="s">
        <v>7</v>
      </c>
      <c r="B7" s="15" t="s">
        <v>8</v>
      </c>
      <c r="C7" s="16" t="s">
        <v>9</v>
      </c>
      <c r="D7" s="15" t="s">
        <v>10</v>
      </c>
      <c r="E7" s="15" t="s">
        <v>4</v>
      </c>
      <c r="F7" s="17" t="s">
        <v>15</v>
      </c>
    </row>
    <row r="8" spans="1:6" ht="12.75">
      <c r="A8" s="108">
        <v>1</v>
      </c>
      <c r="B8" s="102" t="s">
        <v>60</v>
      </c>
      <c r="C8" s="90">
        <v>4651</v>
      </c>
      <c r="D8" s="88" t="s">
        <v>61</v>
      </c>
      <c r="E8" s="88" t="s">
        <v>62</v>
      </c>
      <c r="F8" s="93">
        <v>1124</v>
      </c>
    </row>
    <row r="9" spans="1:6" ht="12.75">
      <c r="A9" s="109">
        <v>2</v>
      </c>
      <c r="B9" s="103" t="s">
        <v>60</v>
      </c>
      <c r="C9" s="43">
        <v>4653</v>
      </c>
      <c r="D9" s="28" t="s">
        <v>61</v>
      </c>
      <c r="E9" s="28" t="s">
        <v>62</v>
      </c>
      <c r="F9" s="94">
        <v>1810.5</v>
      </c>
    </row>
    <row r="10" spans="1:6" ht="12.75">
      <c r="A10" s="109">
        <v>3</v>
      </c>
      <c r="B10" s="104" t="s">
        <v>60</v>
      </c>
      <c r="C10" s="43">
        <v>4652</v>
      </c>
      <c r="D10" s="28" t="s">
        <v>63</v>
      </c>
      <c r="E10" s="28" t="s">
        <v>62</v>
      </c>
      <c r="F10" s="94">
        <v>4503.63</v>
      </c>
    </row>
    <row r="11" spans="1:6" ht="12.75">
      <c r="A11" s="109">
        <v>4</v>
      </c>
      <c r="B11" s="103" t="s">
        <v>64</v>
      </c>
      <c r="C11" s="43">
        <v>4694</v>
      </c>
      <c r="D11" s="28" t="s">
        <v>65</v>
      </c>
      <c r="E11" s="28" t="s">
        <v>66</v>
      </c>
      <c r="F11" s="94">
        <v>42364</v>
      </c>
    </row>
    <row r="12" spans="1:6" ht="12.75">
      <c r="A12" s="109">
        <v>5</v>
      </c>
      <c r="B12" s="103" t="s">
        <v>64</v>
      </c>
      <c r="C12" s="43">
        <v>4692</v>
      </c>
      <c r="D12" s="28" t="s">
        <v>67</v>
      </c>
      <c r="E12" s="28" t="s">
        <v>66</v>
      </c>
      <c r="F12" s="94">
        <v>2645.59</v>
      </c>
    </row>
    <row r="13" spans="1:6" ht="12.75">
      <c r="A13" s="109">
        <v>6</v>
      </c>
      <c r="B13" s="103" t="s">
        <v>64</v>
      </c>
      <c r="C13" s="43">
        <v>4686</v>
      </c>
      <c r="D13" s="28" t="s">
        <v>68</v>
      </c>
      <c r="E13" s="28" t="s">
        <v>66</v>
      </c>
      <c r="F13" s="94">
        <v>496</v>
      </c>
    </row>
    <row r="14" spans="1:6" ht="12.75">
      <c r="A14" s="109">
        <v>7</v>
      </c>
      <c r="B14" s="103" t="s">
        <v>64</v>
      </c>
      <c r="C14" s="43">
        <v>4688</v>
      </c>
      <c r="D14" s="28" t="s">
        <v>69</v>
      </c>
      <c r="E14" s="28" t="s">
        <v>70</v>
      </c>
      <c r="F14" s="94">
        <v>5183.26</v>
      </c>
    </row>
    <row r="15" spans="1:6" ht="12.75">
      <c r="A15" s="109">
        <v>8</v>
      </c>
      <c r="B15" s="103" t="s">
        <v>64</v>
      </c>
      <c r="C15" s="43">
        <v>4689</v>
      </c>
      <c r="D15" s="28" t="s">
        <v>71</v>
      </c>
      <c r="E15" s="28" t="s">
        <v>62</v>
      </c>
      <c r="F15" s="94">
        <v>2354.28</v>
      </c>
    </row>
    <row r="16" spans="1:6" ht="12.75">
      <c r="A16" s="109">
        <v>9</v>
      </c>
      <c r="B16" s="103" t="s">
        <v>64</v>
      </c>
      <c r="C16" s="43">
        <v>4690</v>
      </c>
      <c r="D16" s="28" t="s">
        <v>63</v>
      </c>
      <c r="E16" s="28" t="s">
        <v>62</v>
      </c>
      <c r="F16" s="94">
        <v>2419.67</v>
      </c>
    </row>
    <row r="17" spans="1:6" ht="12.75">
      <c r="A17" s="110">
        <v>10</v>
      </c>
      <c r="B17" s="103" t="s">
        <v>64</v>
      </c>
      <c r="C17" s="91">
        <v>4691</v>
      </c>
      <c r="D17" s="89" t="s">
        <v>71</v>
      </c>
      <c r="E17" s="28" t="s">
        <v>62</v>
      </c>
      <c r="F17" s="94">
        <v>4026.27</v>
      </c>
    </row>
    <row r="18" spans="1:6" ht="12.75">
      <c r="A18" s="111">
        <v>11</v>
      </c>
      <c r="B18" s="103" t="s">
        <v>64</v>
      </c>
      <c r="C18" s="48">
        <v>4693</v>
      </c>
      <c r="D18" s="32" t="s">
        <v>72</v>
      </c>
      <c r="E18" s="32" t="s">
        <v>102</v>
      </c>
      <c r="F18" s="95">
        <v>3992.67</v>
      </c>
    </row>
    <row r="19" spans="1:6" ht="12.75">
      <c r="A19" s="109">
        <v>12</v>
      </c>
      <c r="B19" s="103" t="s">
        <v>64</v>
      </c>
      <c r="C19" s="43">
        <v>4687</v>
      </c>
      <c r="D19" s="28" t="s">
        <v>73</v>
      </c>
      <c r="E19" s="28" t="s">
        <v>74</v>
      </c>
      <c r="F19" s="94">
        <v>1155</v>
      </c>
    </row>
    <row r="20" spans="1:6" ht="12.75">
      <c r="A20" s="109">
        <v>13</v>
      </c>
      <c r="B20" s="103" t="s">
        <v>75</v>
      </c>
      <c r="C20" s="91">
        <v>4698</v>
      </c>
      <c r="D20" s="28" t="s">
        <v>76</v>
      </c>
      <c r="E20" s="28" t="s">
        <v>77</v>
      </c>
      <c r="F20" s="96">
        <v>150184.28</v>
      </c>
    </row>
    <row r="21" spans="1:6" ht="12.75">
      <c r="A21" s="109">
        <v>14</v>
      </c>
      <c r="B21" s="103" t="s">
        <v>75</v>
      </c>
      <c r="C21" s="43">
        <v>4700</v>
      </c>
      <c r="D21" s="28" t="s">
        <v>78</v>
      </c>
      <c r="E21" s="28" t="s">
        <v>77</v>
      </c>
      <c r="F21" s="94">
        <v>255.8</v>
      </c>
    </row>
    <row r="22" spans="1:6" ht="12.75">
      <c r="A22" s="109">
        <f>A21+1</f>
        <v>15</v>
      </c>
      <c r="B22" s="103" t="s">
        <v>75</v>
      </c>
      <c r="C22" s="43">
        <v>4699</v>
      </c>
      <c r="D22" s="28" t="s">
        <v>78</v>
      </c>
      <c r="E22" s="28" t="s">
        <v>79</v>
      </c>
      <c r="F22" s="94">
        <v>94.83</v>
      </c>
    </row>
    <row r="23" spans="1:6" ht="12.75">
      <c r="A23" s="109">
        <f aca="true" t="shared" si="0" ref="A23:A33">A22+1</f>
        <v>16</v>
      </c>
      <c r="B23" s="103" t="s">
        <v>75</v>
      </c>
      <c r="C23" s="43">
        <v>4708</v>
      </c>
      <c r="D23" s="28" t="s">
        <v>69</v>
      </c>
      <c r="E23" s="28" t="s">
        <v>66</v>
      </c>
      <c r="F23" s="94">
        <v>154.7</v>
      </c>
    </row>
    <row r="24" spans="1:6" ht="12.75">
      <c r="A24" s="109">
        <f t="shared" si="0"/>
        <v>17</v>
      </c>
      <c r="B24" s="103" t="s">
        <v>75</v>
      </c>
      <c r="C24" s="43">
        <v>4710</v>
      </c>
      <c r="D24" s="28" t="s">
        <v>69</v>
      </c>
      <c r="E24" s="28" t="s">
        <v>66</v>
      </c>
      <c r="F24" s="94">
        <v>4813.07</v>
      </c>
    </row>
    <row r="25" spans="1:6" ht="12.75">
      <c r="A25" s="109">
        <f t="shared" si="0"/>
        <v>18</v>
      </c>
      <c r="B25" s="103" t="s">
        <v>75</v>
      </c>
      <c r="C25" s="43">
        <v>4711</v>
      </c>
      <c r="D25" s="28" t="s">
        <v>80</v>
      </c>
      <c r="E25" s="28" t="s">
        <v>66</v>
      </c>
      <c r="F25" s="94">
        <v>4587.45</v>
      </c>
    </row>
    <row r="26" spans="1:6" ht="12.75">
      <c r="A26" s="109">
        <f t="shared" si="0"/>
        <v>19</v>
      </c>
      <c r="B26" s="103" t="s">
        <v>75</v>
      </c>
      <c r="C26" s="43">
        <v>4701</v>
      </c>
      <c r="D26" s="28" t="s">
        <v>81</v>
      </c>
      <c r="E26" s="28" t="s">
        <v>82</v>
      </c>
      <c r="F26" s="94">
        <v>8151.5</v>
      </c>
    </row>
    <row r="27" spans="1:6" ht="12.75">
      <c r="A27" s="109">
        <f t="shared" si="0"/>
        <v>20</v>
      </c>
      <c r="B27" s="103" t="s">
        <v>75</v>
      </c>
      <c r="C27" s="43">
        <v>4709</v>
      </c>
      <c r="D27" s="28" t="s">
        <v>69</v>
      </c>
      <c r="E27" s="28" t="s">
        <v>70</v>
      </c>
      <c r="F27" s="94">
        <v>10425.67</v>
      </c>
    </row>
    <row r="28" spans="1:6" ht="12.75">
      <c r="A28" s="109">
        <f t="shared" si="0"/>
        <v>21</v>
      </c>
      <c r="B28" s="103" t="s">
        <v>75</v>
      </c>
      <c r="C28" s="43">
        <v>4705</v>
      </c>
      <c r="D28" s="28" t="s">
        <v>71</v>
      </c>
      <c r="E28" s="28" t="s">
        <v>62</v>
      </c>
      <c r="F28" s="94">
        <v>3753.48</v>
      </c>
    </row>
    <row r="29" spans="1:6" ht="12.75">
      <c r="A29" s="109">
        <f t="shared" si="0"/>
        <v>22</v>
      </c>
      <c r="B29" s="103" t="s">
        <v>75</v>
      </c>
      <c r="C29" s="43">
        <v>4707</v>
      </c>
      <c r="D29" s="28" t="s">
        <v>83</v>
      </c>
      <c r="E29" s="28" t="s">
        <v>102</v>
      </c>
      <c r="F29" s="94">
        <v>463.76</v>
      </c>
    </row>
    <row r="30" spans="1:6" ht="12.75">
      <c r="A30" s="109">
        <f t="shared" si="0"/>
        <v>23</v>
      </c>
      <c r="B30" s="103" t="s">
        <v>75</v>
      </c>
      <c r="C30" s="43">
        <v>4703</v>
      </c>
      <c r="D30" s="28" t="s">
        <v>84</v>
      </c>
      <c r="E30" s="28" t="s">
        <v>85</v>
      </c>
      <c r="F30" s="94">
        <v>258</v>
      </c>
    </row>
    <row r="31" spans="1:6" ht="12.75">
      <c r="A31" s="109">
        <f t="shared" si="0"/>
        <v>24</v>
      </c>
      <c r="B31" s="103" t="s">
        <v>75</v>
      </c>
      <c r="C31" s="43">
        <v>4706</v>
      </c>
      <c r="D31" s="28" t="s">
        <v>86</v>
      </c>
      <c r="E31" s="28" t="s">
        <v>87</v>
      </c>
      <c r="F31" s="94">
        <v>9149.91</v>
      </c>
    </row>
    <row r="32" spans="1:6" ht="12.75">
      <c r="A32" s="109">
        <f t="shared" si="0"/>
        <v>25</v>
      </c>
      <c r="B32" s="103" t="s">
        <v>75</v>
      </c>
      <c r="C32" s="43">
        <v>4744</v>
      </c>
      <c r="D32" s="28" t="s">
        <v>84</v>
      </c>
      <c r="E32" s="28" t="s">
        <v>85</v>
      </c>
      <c r="F32" s="94">
        <v>258</v>
      </c>
    </row>
    <row r="33" spans="1:6" ht="12.75">
      <c r="A33" s="109">
        <f t="shared" si="0"/>
        <v>26</v>
      </c>
      <c r="B33" s="103" t="s">
        <v>88</v>
      </c>
      <c r="C33" s="43">
        <v>4746</v>
      </c>
      <c r="D33" s="28" t="s">
        <v>89</v>
      </c>
      <c r="E33" s="28" t="s">
        <v>90</v>
      </c>
      <c r="F33" s="94">
        <v>100000</v>
      </c>
    </row>
    <row r="34" spans="1:6" ht="12.75">
      <c r="A34" s="111">
        <f>A33+1</f>
        <v>27</v>
      </c>
      <c r="B34" s="105" t="s">
        <v>88</v>
      </c>
      <c r="C34" s="48">
        <v>4747</v>
      </c>
      <c r="D34" s="32" t="s">
        <v>89</v>
      </c>
      <c r="E34" s="32" t="s">
        <v>91</v>
      </c>
      <c r="F34" s="95">
        <v>14.06</v>
      </c>
    </row>
    <row r="35" spans="1:6" ht="12.75">
      <c r="A35" s="111">
        <f aca="true" t="shared" si="1" ref="A35:A41">A34+1</f>
        <v>28</v>
      </c>
      <c r="B35" s="106" t="s">
        <v>92</v>
      </c>
      <c r="C35" s="92">
        <v>4750</v>
      </c>
      <c r="D35" s="10" t="s">
        <v>93</v>
      </c>
      <c r="E35" s="10" t="s">
        <v>66</v>
      </c>
      <c r="F35" s="11">
        <v>8202.86</v>
      </c>
    </row>
    <row r="36" spans="1:6" ht="12.75">
      <c r="A36" s="111">
        <f t="shared" si="1"/>
        <v>29</v>
      </c>
      <c r="B36" s="106" t="s">
        <v>92</v>
      </c>
      <c r="C36" s="92">
        <v>4751</v>
      </c>
      <c r="D36" s="10" t="s">
        <v>94</v>
      </c>
      <c r="E36" s="10" t="s">
        <v>66</v>
      </c>
      <c r="F36" s="11">
        <v>18315.77</v>
      </c>
    </row>
    <row r="37" spans="1:6" ht="12.75">
      <c r="A37" s="111">
        <f t="shared" si="1"/>
        <v>30</v>
      </c>
      <c r="B37" s="106" t="s">
        <v>92</v>
      </c>
      <c r="C37" s="92">
        <v>4776</v>
      </c>
      <c r="D37" s="10" t="s">
        <v>95</v>
      </c>
      <c r="E37" s="10" t="s">
        <v>66</v>
      </c>
      <c r="F37" s="11">
        <v>29601.82</v>
      </c>
    </row>
    <row r="38" spans="1:6" ht="12.75">
      <c r="A38" s="111">
        <f t="shared" si="1"/>
        <v>31</v>
      </c>
      <c r="B38" s="106" t="s">
        <v>92</v>
      </c>
      <c r="C38" s="92">
        <v>4758</v>
      </c>
      <c r="D38" s="10" t="s">
        <v>96</v>
      </c>
      <c r="E38" s="10" t="s">
        <v>97</v>
      </c>
      <c r="F38" s="11">
        <v>297.23</v>
      </c>
    </row>
    <row r="39" spans="1:6" ht="12.75">
      <c r="A39" s="111">
        <f t="shared" si="1"/>
        <v>32</v>
      </c>
      <c r="B39" s="106" t="s">
        <v>92</v>
      </c>
      <c r="C39" s="92">
        <v>4754</v>
      </c>
      <c r="D39" s="10" t="s">
        <v>98</v>
      </c>
      <c r="E39" s="10" t="s">
        <v>99</v>
      </c>
      <c r="F39" s="11">
        <v>600</v>
      </c>
    </row>
    <row r="40" spans="1:6" ht="12.75">
      <c r="A40" s="111">
        <f t="shared" si="1"/>
        <v>33</v>
      </c>
      <c r="B40" s="106" t="s">
        <v>92</v>
      </c>
      <c r="C40" s="92">
        <v>4786</v>
      </c>
      <c r="D40" s="10" t="s">
        <v>98</v>
      </c>
      <c r="E40" s="10" t="s">
        <v>100</v>
      </c>
      <c r="F40" s="11">
        <v>540</v>
      </c>
    </row>
    <row r="41" spans="1:6" ht="13.5" thickBot="1">
      <c r="A41" s="112">
        <f t="shared" si="1"/>
        <v>34</v>
      </c>
      <c r="B41" s="107" t="s">
        <v>92</v>
      </c>
      <c r="C41" s="97">
        <v>4777</v>
      </c>
      <c r="D41" s="18" t="s">
        <v>73</v>
      </c>
      <c r="E41" s="18" t="s">
        <v>74</v>
      </c>
      <c r="F41" s="19">
        <v>616</v>
      </c>
    </row>
    <row r="42" spans="1:6" ht="20.25" customHeight="1" thickBot="1">
      <c r="A42" s="98"/>
      <c r="B42" s="99"/>
      <c r="C42" s="99"/>
      <c r="D42" s="99"/>
      <c r="E42" s="100" t="s">
        <v>101</v>
      </c>
      <c r="F42" s="101">
        <f>SUM(F8:F41)</f>
        <v>422813.06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">
      <selection activeCell="J17" sqref="J17"/>
    </sheetView>
  </sheetViews>
  <sheetFormatPr defaultColWidth="9.140625" defaultRowHeight="12.75"/>
  <cols>
    <col min="1" max="1" width="9.140625" style="129" customWidth="1"/>
    <col min="2" max="2" width="16.28125" style="129" customWidth="1"/>
    <col min="3" max="3" width="17.421875" style="129" customWidth="1"/>
    <col min="4" max="4" width="23.8515625" style="129" customWidth="1"/>
    <col min="5" max="5" width="35.421875" style="129" customWidth="1"/>
    <col min="6" max="6" width="25.140625" style="130" customWidth="1"/>
    <col min="7" max="8" width="9.140625" style="129" customWidth="1"/>
    <col min="9" max="9" width="9.140625" style="131" customWidth="1"/>
    <col min="10" max="10" width="34.00390625" style="129" customWidth="1"/>
    <col min="11" max="16384" width="9.140625" style="129" customWidth="1"/>
  </cols>
  <sheetData>
    <row r="2" ht="12.75">
      <c r="A2" s="12" t="s">
        <v>21</v>
      </c>
    </row>
    <row r="3" ht="12.75">
      <c r="A3" s="12"/>
    </row>
    <row r="4" ht="12.75">
      <c r="A4" s="12" t="s">
        <v>18</v>
      </c>
    </row>
    <row r="5" spans="1:5" ht="12.75">
      <c r="A5" s="12" t="s">
        <v>12</v>
      </c>
      <c r="D5" s="132" t="s">
        <v>17</v>
      </c>
      <c r="E5" s="25" t="str">
        <f>personal!E6</f>
        <v>1 - 5 aprilie 2024</v>
      </c>
    </row>
    <row r="6" ht="13.5" thickBot="1"/>
    <row r="7" spans="1:9" ht="46.5" customHeight="1" thickBot="1">
      <c r="A7" s="146" t="s">
        <v>7</v>
      </c>
      <c r="B7" s="147" t="s">
        <v>8</v>
      </c>
      <c r="C7" s="147" t="s">
        <v>9</v>
      </c>
      <c r="D7" s="147" t="s">
        <v>13</v>
      </c>
      <c r="E7" s="147" t="s">
        <v>19</v>
      </c>
      <c r="F7" s="148" t="s">
        <v>15</v>
      </c>
      <c r="I7" s="129"/>
    </row>
    <row r="8" spans="1:9" ht="12.75">
      <c r="A8" s="142">
        <v>1</v>
      </c>
      <c r="B8" s="143" t="s">
        <v>103</v>
      </c>
      <c r="C8" s="143">
        <v>4712</v>
      </c>
      <c r="D8" s="26" t="s">
        <v>104</v>
      </c>
      <c r="E8" s="144" t="s">
        <v>105</v>
      </c>
      <c r="F8" s="145">
        <v>1700</v>
      </c>
      <c r="I8" s="129"/>
    </row>
    <row r="9" spans="1:9" ht="19.5" customHeight="1">
      <c r="A9" s="139">
        <v>2</v>
      </c>
      <c r="B9" s="133" t="s">
        <v>103</v>
      </c>
      <c r="C9" s="133">
        <v>4713</v>
      </c>
      <c r="D9" s="27" t="s">
        <v>104</v>
      </c>
      <c r="E9" s="134" t="s">
        <v>106</v>
      </c>
      <c r="F9" s="140">
        <v>3000</v>
      </c>
      <c r="I9" s="129"/>
    </row>
    <row r="10" spans="1:6" ht="18" customHeight="1">
      <c r="A10" s="139">
        <v>3</v>
      </c>
      <c r="B10" s="133" t="s">
        <v>103</v>
      </c>
      <c r="C10" s="133">
        <v>4714</v>
      </c>
      <c r="D10" s="27" t="s">
        <v>104</v>
      </c>
      <c r="E10" s="134" t="s">
        <v>107</v>
      </c>
      <c r="F10" s="140">
        <v>3000</v>
      </c>
    </row>
    <row r="11" spans="1:6" ht="18" customHeight="1">
      <c r="A11" s="139">
        <v>4</v>
      </c>
      <c r="B11" s="133" t="s">
        <v>103</v>
      </c>
      <c r="C11" s="133">
        <v>4715</v>
      </c>
      <c r="D11" s="27" t="s">
        <v>104</v>
      </c>
      <c r="E11" s="134" t="s">
        <v>108</v>
      </c>
      <c r="F11" s="140">
        <v>700</v>
      </c>
    </row>
    <row r="12" spans="1:6" ht="18" customHeight="1">
      <c r="A12" s="139">
        <v>5</v>
      </c>
      <c r="B12" s="133" t="s">
        <v>109</v>
      </c>
      <c r="C12" s="133">
        <v>4778</v>
      </c>
      <c r="D12" s="27" t="s">
        <v>104</v>
      </c>
      <c r="E12" s="134" t="s">
        <v>110</v>
      </c>
      <c r="F12" s="140">
        <v>3000</v>
      </c>
    </row>
    <row r="13" spans="1:6" ht="18" customHeight="1">
      <c r="A13" s="139">
        <v>6</v>
      </c>
      <c r="B13" s="133" t="s">
        <v>109</v>
      </c>
      <c r="C13" s="133">
        <v>4779</v>
      </c>
      <c r="D13" s="27" t="s">
        <v>104</v>
      </c>
      <c r="E13" s="134" t="s">
        <v>111</v>
      </c>
      <c r="F13" s="140">
        <v>3000</v>
      </c>
    </row>
    <row r="14" spans="1:6" ht="18" customHeight="1">
      <c r="A14" s="139">
        <v>7</v>
      </c>
      <c r="B14" s="135">
        <v>45385</v>
      </c>
      <c r="C14" s="136">
        <v>4716</v>
      </c>
      <c r="D14" s="136" t="s">
        <v>117</v>
      </c>
      <c r="E14" s="137" t="s">
        <v>120</v>
      </c>
      <c r="F14" s="141">
        <v>1916</v>
      </c>
    </row>
    <row r="15" spans="1:6" ht="18" customHeight="1">
      <c r="A15" s="139">
        <v>8</v>
      </c>
      <c r="B15" s="135">
        <v>45385</v>
      </c>
      <c r="C15" s="136">
        <v>4717</v>
      </c>
      <c r="D15" s="136" t="s">
        <v>117</v>
      </c>
      <c r="E15" s="137" t="s">
        <v>121</v>
      </c>
      <c r="F15" s="141">
        <v>60.69</v>
      </c>
    </row>
    <row r="16" spans="1:6" ht="18" customHeight="1">
      <c r="A16" s="139">
        <v>9</v>
      </c>
      <c r="B16" s="135">
        <v>45385</v>
      </c>
      <c r="C16" s="138">
        <v>4718</v>
      </c>
      <c r="D16" s="136" t="s">
        <v>122</v>
      </c>
      <c r="E16" s="137" t="s">
        <v>123</v>
      </c>
      <c r="F16" s="141">
        <v>940</v>
      </c>
    </row>
    <row r="17" spans="1:6" ht="18" customHeight="1">
      <c r="A17" s="139">
        <v>10</v>
      </c>
      <c r="B17" s="135">
        <v>45385</v>
      </c>
      <c r="C17" s="138">
        <v>4719</v>
      </c>
      <c r="D17" s="136" t="s">
        <v>122</v>
      </c>
      <c r="E17" s="137" t="s">
        <v>123</v>
      </c>
      <c r="F17" s="141">
        <v>1700</v>
      </c>
    </row>
    <row r="18" spans="1:6" ht="18" customHeight="1">
      <c r="A18" s="139">
        <v>11</v>
      </c>
      <c r="B18" s="135">
        <v>45385</v>
      </c>
      <c r="C18" s="136">
        <v>4721</v>
      </c>
      <c r="D18" s="136" t="s">
        <v>124</v>
      </c>
      <c r="E18" s="137" t="s">
        <v>125</v>
      </c>
      <c r="F18" s="141">
        <v>100</v>
      </c>
    </row>
    <row r="19" spans="1:6" ht="18" customHeight="1">
      <c r="A19" s="139">
        <v>12</v>
      </c>
      <c r="B19" s="135">
        <v>45385</v>
      </c>
      <c r="C19" s="136">
        <v>4723</v>
      </c>
      <c r="D19" s="136" t="s">
        <v>124</v>
      </c>
      <c r="E19" s="137" t="s">
        <v>125</v>
      </c>
      <c r="F19" s="141">
        <v>400</v>
      </c>
    </row>
    <row r="20" spans="1:6" ht="18" customHeight="1">
      <c r="A20" s="139">
        <v>13</v>
      </c>
      <c r="B20" s="135">
        <v>45385</v>
      </c>
      <c r="C20" s="136">
        <v>4725</v>
      </c>
      <c r="D20" s="136" t="s">
        <v>124</v>
      </c>
      <c r="E20" s="137" t="s">
        <v>125</v>
      </c>
      <c r="F20" s="141">
        <v>200</v>
      </c>
    </row>
    <row r="21" spans="1:6" ht="18" customHeight="1">
      <c r="A21" s="139">
        <v>14</v>
      </c>
      <c r="B21" s="135">
        <v>45385</v>
      </c>
      <c r="C21" s="136">
        <v>4727</v>
      </c>
      <c r="D21" s="136" t="s">
        <v>122</v>
      </c>
      <c r="E21" s="137" t="s">
        <v>120</v>
      </c>
      <c r="F21" s="141">
        <v>1895</v>
      </c>
    </row>
    <row r="22" spans="1:6" ht="18" customHeight="1">
      <c r="A22" s="139">
        <v>15</v>
      </c>
      <c r="B22" s="135">
        <v>45385</v>
      </c>
      <c r="C22" s="136">
        <v>4729</v>
      </c>
      <c r="D22" s="136" t="s">
        <v>122</v>
      </c>
      <c r="E22" s="137" t="s">
        <v>120</v>
      </c>
      <c r="F22" s="141">
        <v>496</v>
      </c>
    </row>
    <row r="23" spans="1:6" ht="18" customHeight="1">
      <c r="A23" s="139">
        <v>16</v>
      </c>
      <c r="B23" s="135">
        <v>45385</v>
      </c>
      <c r="C23" s="136">
        <v>4738</v>
      </c>
      <c r="D23" s="136" t="s">
        <v>122</v>
      </c>
      <c r="E23" s="137" t="s">
        <v>120</v>
      </c>
      <c r="F23" s="141">
        <v>100</v>
      </c>
    </row>
    <row r="24" spans="1:6" ht="18" customHeight="1">
      <c r="A24" s="139">
        <v>17</v>
      </c>
      <c r="B24" s="135">
        <v>45385</v>
      </c>
      <c r="C24" s="136">
        <v>4737</v>
      </c>
      <c r="D24" s="136" t="s">
        <v>122</v>
      </c>
      <c r="E24" s="137" t="s">
        <v>120</v>
      </c>
      <c r="F24" s="141">
        <v>1750</v>
      </c>
    </row>
    <row r="25" spans="1:6" ht="18" customHeight="1">
      <c r="A25" s="139">
        <v>18</v>
      </c>
      <c r="B25" s="135">
        <v>45385</v>
      </c>
      <c r="C25" s="136">
        <v>4736</v>
      </c>
      <c r="D25" s="136" t="s">
        <v>117</v>
      </c>
      <c r="E25" s="137" t="s">
        <v>120</v>
      </c>
      <c r="F25" s="141">
        <v>2500</v>
      </c>
    </row>
    <row r="26" spans="1:6" ht="18" customHeight="1">
      <c r="A26" s="139">
        <v>19</v>
      </c>
      <c r="B26" s="135">
        <v>45385</v>
      </c>
      <c r="C26" s="136">
        <v>4735</v>
      </c>
      <c r="D26" s="136" t="s">
        <v>122</v>
      </c>
      <c r="E26" s="137" t="s">
        <v>120</v>
      </c>
      <c r="F26" s="141">
        <v>2050</v>
      </c>
    </row>
    <row r="27" spans="1:6" ht="18" customHeight="1">
      <c r="A27" s="139">
        <v>20</v>
      </c>
      <c r="B27" s="135">
        <v>45385</v>
      </c>
      <c r="C27" s="136">
        <v>4734</v>
      </c>
      <c r="D27" s="136" t="s">
        <v>122</v>
      </c>
      <c r="E27" s="137" t="s">
        <v>120</v>
      </c>
      <c r="F27" s="141">
        <v>265</v>
      </c>
    </row>
    <row r="28" spans="1:6" ht="18" customHeight="1">
      <c r="A28" s="139">
        <v>21</v>
      </c>
      <c r="B28" s="135">
        <v>45385</v>
      </c>
      <c r="C28" s="136">
        <v>4733</v>
      </c>
      <c r="D28" s="136" t="s">
        <v>122</v>
      </c>
      <c r="E28" s="137" t="s">
        <v>126</v>
      </c>
      <c r="F28" s="141">
        <v>982.42</v>
      </c>
    </row>
    <row r="29" spans="1:6" ht="18" customHeight="1">
      <c r="A29" s="139">
        <v>22</v>
      </c>
      <c r="B29" s="135">
        <v>45385</v>
      </c>
      <c r="C29" s="136">
        <v>4732</v>
      </c>
      <c r="D29" s="136" t="s">
        <v>122</v>
      </c>
      <c r="E29" s="137" t="s">
        <v>120</v>
      </c>
      <c r="F29" s="141">
        <v>5000</v>
      </c>
    </row>
    <row r="30" spans="1:6" ht="18" customHeight="1">
      <c r="A30" s="139">
        <v>23</v>
      </c>
      <c r="B30" s="135">
        <v>45385</v>
      </c>
      <c r="C30" s="136">
        <v>4731</v>
      </c>
      <c r="D30" s="136" t="s">
        <v>117</v>
      </c>
      <c r="E30" s="137" t="s">
        <v>120</v>
      </c>
      <c r="F30" s="141">
        <v>3240</v>
      </c>
    </row>
    <row r="31" spans="1:6" ht="18" customHeight="1">
      <c r="A31" s="139">
        <v>24</v>
      </c>
      <c r="B31" s="135">
        <v>45385</v>
      </c>
      <c r="C31" s="136">
        <v>4730</v>
      </c>
      <c r="D31" s="136" t="s">
        <v>122</v>
      </c>
      <c r="E31" s="137" t="s">
        <v>120</v>
      </c>
      <c r="F31" s="141">
        <v>5950</v>
      </c>
    </row>
    <row r="32" spans="1:6" ht="18" customHeight="1">
      <c r="A32" s="139">
        <v>25</v>
      </c>
      <c r="B32" s="135">
        <v>45385</v>
      </c>
      <c r="C32" s="136">
        <v>4743</v>
      </c>
      <c r="D32" s="136" t="s">
        <v>122</v>
      </c>
      <c r="E32" s="137" t="s">
        <v>120</v>
      </c>
      <c r="F32" s="141">
        <v>7500</v>
      </c>
    </row>
    <row r="33" spans="1:6" ht="18" customHeight="1">
      <c r="A33" s="139">
        <v>26</v>
      </c>
      <c r="B33" s="135">
        <v>45385</v>
      </c>
      <c r="C33" s="136">
        <v>4742</v>
      </c>
      <c r="D33" s="136" t="s">
        <v>117</v>
      </c>
      <c r="E33" s="137" t="s">
        <v>120</v>
      </c>
      <c r="F33" s="141">
        <v>7430</v>
      </c>
    </row>
    <row r="34" spans="1:6" ht="18" customHeight="1">
      <c r="A34" s="139">
        <v>27</v>
      </c>
      <c r="B34" s="135">
        <v>45385</v>
      </c>
      <c r="C34" s="136">
        <v>4741</v>
      </c>
      <c r="D34" s="136" t="s">
        <v>122</v>
      </c>
      <c r="E34" s="137" t="s">
        <v>120</v>
      </c>
      <c r="F34" s="141">
        <v>6000</v>
      </c>
    </row>
    <row r="35" spans="1:6" ht="18" customHeight="1">
      <c r="A35" s="139">
        <v>28</v>
      </c>
      <c r="B35" s="135">
        <v>45385</v>
      </c>
      <c r="C35" s="136">
        <v>4740</v>
      </c>
      <c r="D35" s="136" t="s">
        <v>117</v>
      </c>
      <c r="E35" s="137" t="s">
        <v>120</v>
      </c>
      <c r="F35" s="141">
        <v>1500</v>
      </c>
    </row>
    <row r="36" spans="1:6" ht="18" customHeight="1">
      <c r="A36" s="139">
        <v>29</v>
      </c>
      <c r="B36" s="135">
        <v>45385</v>
      </c>
      <c r="C36" s="136">
        <v>4739</v>
      </c>
      <c r="D36" s="136" t="s">
        <v>122</v>
      </c>
      <c r="E36" s="137" t="s">
        <v>120</v>
      </c>
      <c r="F36" s="141">
        <v>500</v>
      </c>
    </row>
    <row r="37" spans="1:6" ht="18" customHeight="1">
      <c r="A37" s="139">
        <v>30</v>
      </c>
      <c r="B37" s="135">
        <v>45385</v>
      </c>
      <c r="C37" s="136">
        <v>4728</v>
      </c>
      <c r="D37" s="136" t="s">
        <v>117</v>
      </c>
      <c r="E37" s="137" t="s">
        <v>120</v>
      </c>
      <c r="F37" s="141">
        <v>3821.12</v>
      </c>
    </row>
    <row r="38" spans="1:6" ht="18" customHeight="1">
      <c r="A38" s="139">
        <v>31</v>
      </c>
      <c r="B38" s="135">
        <v>45385</v>
      </c>
      <c r="C38" s="136">
        <v>4726</v>
      </c>
      <c r="D38" s="136" t="s">
        <v>124</v>
      </c>
      <c r="E38" s="137" t="s">
        <v>125</v>
      </c>
      <c r="F38" s="141">
        <v>300</v>
      </c>
    </row>
    <row r="39" spans="1:6" ht="18" customHeight="1">
      <c r="A39" s="139">
        <v>32</v>
      </c>
      <c r="B39" s="135">
        <v>45385</v>
      </c>
      <c r="C39" s="136">
        <v>4724</v>
      </c>
      <c r="D39" s="136" t="s">
        <v>124</v>
      </c>
      <c r="E39" s="137" t="s">
        <v>125</v>
      </c>
      <c r="F39" s="141">
        <v>270</v>
      </c>
    </row>
    <row r="40" spans="1:6" ht="18" customHeight="1">
      <c r="A40" s="139">
        <v>33</v>
      </c>
      <c r="B40" s="135">
        <v>45385</v>
      </c>
      <c r="C40" s="136">
        <v>4722</v>
      </c>
      <c r="D40" s="136" t="s">
        <v>124</v>
      </c>
      <c r="E40" s="137" t="s">
        <v>125</v>
      </c>
      <c r="F40" s="141">
        <v>100</v>
      </c>
    </row>
    <row r="41" spans="1:6" ht="18" customHeight="1">
      <c r="A41" s="139">
        <v>34</v>
      </c>
      <c r="B41" s="135">
        <v>45385</v>
      </c>
      <c r="C41" s="136">
        <v>4720</v>
      </c>
      <c r="D41" s="136" t="s">
        <v>124</v>
      </c>
      <c r="E41" s="137" t="s">
        <v>125</v>
      </c>
      <c r="F41" s="141">
        <v>80</v>
      </c>
    </row>
    <row r="42" spans="1:6" ht="18" customHeight="1">
      <c r="A42" s="139">
        <v>35</v>
      </c>
      <c r="B42" s="135">
        <v>45387</v>
      </c>
      <c r="C42" s="136">
        <v>4759</v>
      </c>
      <c r="D42" s="136" t="s">
        <v>124</v>
      </c>
      <c r="E42" s="137" t="s">
        <v>125</v>
      </c>
      <c r="F42" s="141">
        <v>300</v>
      </c>
    </row>
    <row r="43" spans="1:6" ht="18" customHeight="1">
      <c r="A43" s="139">
        <v>36</v>
      </c>
      <c r="B43" s="135">
        <v>45387</v>
      </c>
      <c r="C43" s="136">
        <v>4760</v>
      </c>
      <c r="D43" s="136" t="s">
        <v>117</v>
      </c>
      <c r="E43" s="137" t="s">
        <v>120</v>
      </c>
      <c r="F43" s="141">
        <v>37825</v>
      </c>
    </row>
    <row r="44" spans="1:6" ht="18" customHeight="1">
      <c r="A44" s="139">
        <v>37</v>
      </c>
      <c r="B44" s="135">
        <v>45387</v>
      </c>
      <c r="C44" s="136">
        <v>4761</v>
      </c>
      <c r="D44" s="136" t="s">
        <v>117</v>
      </c>
      <c r="E44" s="137" t="s">
        <v>120</v>
      </c>
      <c r="F44" s="141">
        <v>20000</v>
      </c>
    </row>
    <row r="45" spans="1:6" ht="18" customHeight="1">
      <c r="A45" s="139">
        <v>38</v>
      </c>
      <c r="B45" s="135">
        <v>45387</v>
      </c>
      <c r="C45" s="136">
        <v>4762</v>
      </c>
      <c r="D45" s="136" t="s">
        <v>122</v>
      </c>
      <c r="E45" s="137" t="s">
        <v>120</v>
      </c>
      <c r="F45" s="141">
        <v>1186.25</v>
      </c>
    </row>
    <row r="46" spans="1:6" ht="18" customHeight="1">
      <c r="A46" s="139">
        <v>39</v>
      </c>
      <c r="B46" s="135">
        <v>45387</v>
      </c>
      <c r="C46" s="136">
        <v>4763</v>
      </c>
      <c r="D46" s="136" t="s">
        <v>122</v>
      </c>
      <c r="E46" s="137" t="s">
        <v>120</v>
      </c>
      <c r="F46" s="141">
        <v>1186.25</v>
      </c>
    </row>
    <row r="47" spans="1:6" ht="18" customHeight="1">
      <c r="A47" s="139">
        <v>40</v>
      </c>
      <c r="B47" s="135">
        <v>45387</v>
      </c>
      <c r="C47" s="136">
        <v>4765</v>
      </c>
      <c r="D47" s="136" t="s">
        <v>122</v>
      </c>
      <c r="E47" s="137" t="s">
        <v>120</v>
      </c>
      <c r="F47" s="141">
        <v>1423</v>
      </c>
    </row>
    <row r="48" spans="1:6" ht="18" customHeight="1">
      <c r="A48" s="139">
        <v>41</v>
      </c>
      <c r="B48" s="135">
        <v>45387</v>
      </c>
      <c r="C48" s="136">
        <v>4766</v>
      </c>
      <c r="D48" s="136" t="s">
        <v>122</v>
      </c>
      <c r="E48" s="137" t="s">
        <v>120</v>
      </c>
      <c r="F48" s="141">
        <v>6510</v>
      </c>
    </row>
    <row r="49" spans="1:6" ht="18" customHeight="1">
      <c r="A49" s="139">
        <v>42</v>
      </c>
      <c r="B49" s="135">
        <v>45387</v>
      </c>
      <c r="C49" s="136">
        <v>4767</v>
      </c>
      <c r="D49" s="136" t="s">
        <v>122</v>
      </c>
      <c r="E49" s="137" t="s">
        <v>120</v>
      </c>
      <c r="F49" s="141">
        <v>45804.15</v>
      </c>
    </row>
    <row r="50" spans="1:6" ht="18" customHeight="1">
      <c r="A50" s="139">
        <v>43</v>
      </c>
      <c r="B50" s="135">
        <v>45387</v>
      </c>
      <c r="C50" s="136">
        <v>4768</v>
      </c>
      <c r="D50" s="136" t="s">
        <v>117</v>
      </c>
      <c r="E50" s="137" t="s">
        <v>120</v>
      </c>
      <c r="F50" s="141">
        <v>10070</v>
      </c>
    </row>
    <row r="51" spans="1:6" ht="18" customHeight="1">
      <c r="A51" s="139">
        <v>44</v>
      </c>
      <c r="B51" s="135">
        <v>45387</v>
      </c>
      <c r="C51" s="136">
        <v>4769</v>
      </c>
      <c r="D51" s="136" t="s">
        <v>122</v>
      </c>
      <c r="E51" s="137" t="s">
        <v>120</v>
      </c>
      <c r="F51" s="141">
        <v>8277.39</v>
      </c>
    </row>
    <row r="52" spans="1:6" ht="18" customHeight="1">
      <c r="A52" s="139">
        <v>45</v>
      </c>
      <c r="B52" s="135">
        <v>45387</v>
      </c>
      <c r="C52" s="136">
        <v>4770</v>
      </c>
      <c r="D52" s="136" t="s">
        <v>122</v>
      </c>
      <c r="E52" s="137" t="s">
        <v>120</v>
      </c>
      <c r="F52" s="141">
        <v>7685.34</v>
      </c>
    </row>
    <row r="53" spans="1:6" ht="18" customHeight="1">
      <c r="A53" s="139">
        <v>46</v>
      </c>
      <c r="B53" s="135">
        <v>45387</v>
      </c>
      <c r="C53" s="136">
        <v>4771</v>
      </c>
      <c r="D53" s="136" t="s">
        <v>122</v>
      </c>
      <c r="E53" s="137" t="s">
        <v>120</v>
      </c>
      <c r="F53" s="141">
        <v>2020</v>
      </c>
    </row>
    <row r="54" spans="1:6" ht="18" customHeight="1">
      <c r="A54" s="139">
        <v>47</v>
      </c>
      <c r="B54" s="135">
        <v>45387</v>
      </c>
      <c r="C54" s="136">
        <v>4772</v>
      </c>
      <c r="D54" s="136" t="s">
        <v>122</v>
      </c>
      <c r="E54" s="137" t="s">
        <v>120</v>
      </c>
      <c r="F54" s="141">
        <v>81</v>
      </c>
    </row>
    <row r="55" spans="1:6" ht="18" customHeight="1">
      <c r="A55" s="139">
        <v>48</v>
      </c>
      <c r="B55" s="135">
        <v>45387</v>
      </c>
      <c r="C55" s="136">
        <v>4773</v>
      </c>
      <c r="D55" s="136" t="s">
        <v>117</v>
      </c>
      <c r="E55" s="137" t="s">
        <v>120</v>
      </c>
      <c r="F55" s="141">
        <v>17584.04</v>
      </c>
    </row>
    <row r="56" spans="1:6" ht="18" customHeight="1">
      <c r="A56" s="139">
        <v>49</v>
      </c>
      <c r="B56" s="135">
        <v>45387</v>
      </c>
      <c r="C56" s="136">
        <v>4774</v>
      </c>
      <c r="D56" s="136" t="s">
        <v>122</v>
      </c>
      <c r="E56" s="137" t="s">
        <v>120</v>
      </c>
      <c r="F56" s="141">
        <v>1000</v>
      </c>
    </row>
    <row r="57" spans="1:6" ht="18" customHeight="1">
      <c r="A57" s="139">
        <v>50</v>
      </c>
      <c r="B57" s="135">
        <v>45387</v>
      </c>
      <c r="C57" s="136">
        <v>4775</v>
      </c>
      <c r="D57" s="136" t="s">
        <v>117</v>
      </c>
      <c r="E57" s="137" t="s">
        <v>120</v>
      </c>
      <c r="F57" s="141">
        <v>1500</v>
      </c>
    </row>
    <row r="58" spans="1:6" ht="18" customHeight="1" thickBot="1">
      <c r="A58" s="149"/>
      <c r="B58" s="150"/>
      <c r="C58" s="151"/>
      <c r="D58" s="151"/>
      <c r="E58" s="152"/>
      <c r="F58" s="153"/>
    </row>
    <row r="59" spans="1:6" ht="18" customHeight="1" thickBot="1">
      <c r="A59" s="154"/>
      <c r="B59" s="155"/>
      <c r="C59" s="156"/>
      <c r="D59" s="157"/>
      <c r="E59" s="157" t="s">
        <v>5</v>
      </c>
      <c r="F59" s="158">
        <f>SUM(F8:F58)</f>
        <v>233898.64999999997</v>
      </c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9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9"/>
    </row>
    <row r="254" ht="18" customHeight="1">
      <c r="I254" s="129"/>
    </row>
    <row r="255" ht="18" customHeight="1">
      <c r="I255" s="129"/>
    </row>
    <row r="256" ht="18" customHeight="1">
      <c r="I256" s="129"/>
    </row>
    <row r="257" ht="18" customHeight="1">
      <c r="I257" s="129"/>
    </row>
    <row r="258" ht="18" customHeight="1">
      <c r="I258" s="129"/>
    </row>
    <row r="259" ht="18" customHeight="1">
      <c r="I259" s="129"/>
    </row>
    <row r="260" ht="18" customHeight="1">
      <c r="I260" s="129"/>
    </row>
    <row r="261" ht="18" customHeight="1">
      <c r="I261" s="129"/>
    </row>
    <row r="262" ht="18" customHeight="1">
      <c r="I262" s="129"/>
    </row>
    <row r="263" ht="18" customHeight="1">
      <c r="I263" s="129"/>
    </row>
    <row r="264" ht="18" customHeight="1">
      <c r="I264" s="129"/>
    </row>
    <row r="265" ht="18" customHeight="1">
      <c r="I265" s="129"/>
    </row>
    <row r="266" ht="18" customHeight="1">
      <c r="I266" s="129"/>
    </row>
    <row r="267" ht="18" customHeight="1">
      <c r="I267" s="129"/>
    </row>
    <row r="268" ht="18" customHeight="1">
      <c r="I268" s="129"/>
    </row>
    <row r="269" ht="18" customHeight="1">
      <c r="I269" s="129"/>
    </row>
    <row r="270" ht="18" customHeight="1">
      <c r="I270" s="129"/>
    </row>
    <row r="271" ht="18" customHeight="1">
      <c r="I271" s="129"/>
    </row>
    <row r="272" ht="18" customHeight="1">
      <c r="I272" s="129"/>
    </row>
    <row r="273" ht="18" customHeight="1">
      <c r="I273" s="129"/>
    </row>
    <row r="274" ht="18" customHeight="1">
      <c r="I274" s="129"/>
    </row>
    <row r="275" ht="18" customHeight="1">
      <c r="I275" s="129"/>
    </row>
    <row r="276" ht="18" customHeight="1">
      <c r="I276" s="129"/>
    </row>
    <row r="277" ht="18" customHeight="1">
      <c r="I277" s="129"/>
    </row>
    <row r="278" ht="18" customHeight="1">
      <c r="I278" s="129"/>
    </row>
    <row r="279" ht="18" customHeight="1">
      <c r="I279" s="129"/>
    </row>
    <row r="280" ht="18" customHeight="1">
      <c r="I280" s="129"/>
    </row>
    <row r="281" ht="18" customHeight="1">
      <c r="I281" s="129"/>
    </row>
    <row r="282" ht="18" customHeight="1">
      <c r="I282" s="129"/>
    </row>
    <row r="283" ht="18" customHeight="1">
      <c r="I283" s="129"/>
    </row>
    <row r="284" ht="18" customHeight="1">
      <c r="I284" s="129"/>
    </row>
    <row r="285" ht="18" customHeight="1">
      <c r="I285" s="129"/>
    </row>
    <row r="286" ht="18" customHeight="1">
      <c r="I286" s="129"/>
    </row>
    <row r="287" ht="18" customHeight="1">
      <c r="I287" s="129"/>
    </row>
    <row r="288" ht="18" customHeight="1">
      <c r="I288" s="129"/>
    </row>
    <row r="289" ht="18" customHeight="1">
      <c r="I289" s="129"/>
    </row>
    <row r="290" ht="18" customHeight="1">
      <c r="I290" s="129"/>
    </row>
    <row r="291" ht="18" customHeight="1">
      <c r="I291" s="129"/>
    </row>
    <row r="292" ht="18" customHeight="1">
      <c r="I292" s="129"/>
    </row>
    <row r="293" ht="18" customHeight="1">
      <c r="I293" s="129"/>
    </row>
    <row r="294" ht="18" customHeight="1">
      <c r="I294" s="129"/>
    </row>
    <row r="295" ht="18" customHeight="1">
      <c r="I295" s="129"/>
    </row>
    <row r="296" ht="18" customHeight="1">
      <c r="I296" s="129"/>
    </row>
    <row r="297" ht="18" customHeight="1">
      <c r="I297" s="129"/>
    </row>
    <row r="298" ht="18" customHeight="1">
      <c r="I298" s="129"/>
    </row>
    <row r="299" ht="18" customHeight="1">
      <c r="I299" s="129"/>
    </row>
    <row r="300" ht="18" customHeight="1">
      <c r="I300" s="129"/>
    </row>
    <row r="301" ht="18" customHeight="1">
      <c r="I301" s="129"/>
    </row>
    <row r="302" ht="18" customHeight="1">
      <c r="I302" s="129"/>
    </row>
    <row r="303" ht="18" customHeight="1">
      <c r="I303" s="129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114" customWidth="1"/>
    <col min="2" max="2" width="17.28125" style="114" customWidth="1"/>
    <col min="3" max="3" width="18.421875" style="114" customWidth="1"/>
    <col min="4" max="4" width="24.7109375" style="114" customWidth="1"/>
    <col min="5" max="5" width="39.421875" style="114" customWidth="1"/>
    <col min="6" max="6" width="15.00390625" style="114" customWidth="1"/>
    <col min="7" max="16384" width="10.421875" style="114" customWidth="1"/>
  </cols>
  <sheetData>
    <row r="1" spans="1:6" ht="12.75">
      <c r="A1" s="7" t="s">
        <v>21</v>
      </c>
      <c r="B1" s="113"/>
      <c r="C1" s="5"/>
      <c r="D1" s="5"/>
      <c r="E1" s="113"/>
      <c r="F1" s="113"/>
    </row>
    <row r="2" spans="2:6" ht="12.75">
      <c r="B2" s="113"/>
      <c r="C2" s="113"/>
      <c r="D2" s="113"/>
      <c r="E2" s="113"/>
      <c r="F2" s="113"/>
    </row>
    <row r="3" spans="1:6" ht="12.75">
      <c r="A3" s="7" t="s">
        <v>11</v>
      </c>
      <c r="B3" s="5"/>
      <c r="C3" s="113"/>
      <c r="D3" s="5"/>
      <c r="E3" s="115"/>
      <c r="F3" s="113"/>
    </row>
    <row r="4" spans="1:6" ht="12.75">
      <c r="A4" s="7" t="s">
        <v>16</v>
      </c>
      <c r="B4" s="5"/>
      <c r="C4" s="113"/>
      <c r="D4" s="5"/>
      <c r="E4" s="113"/>
      <c r="F4" s="5"/>
    </row>
    <row r="5" spans="1:6" ht="12.75">
      <c r="A5" s="113"/>
      <c r="B5" s="5"/>
      <c r="C5" s="113"/>
      <c r="D5" s="113"/>
      <c r="E5" s="113"/>
      <c r="F5" s="113"/>
    </row>
    <row r="6" spans="1:6" ht="12.75">
      <c r="A6" s="113"/>
      <c r="B6" s="6"/>
      <c r="C6" s="9" t="s">
        <v>17</v>
      </c>
      <c r="D6" s="13" t="str">
        <f>personal!E6</f>
        <v>1 - 5 aprilie 2024</v>
      </c>
      <c r="E6" s="113"/>
      <c r="F6" s="113"/>
    </row>
    <row r="7" spans="1:6" ht="13.5" thickBot="1">
      <c r="A7" s="113"/>
      <c r="B7" s="113"/>
      <c r="C7" s="113"/>
      <c r="D7" s="113"/>
      <c r="E7" s="113"/>
      <c r="F7" s="113"/>
    </row>
    <row r="8" spans="1:6" ht="39" thickBot="1">
      <c r="A8" s="20" t="s">
        <v>7</v>
      </c>
      <c r="B8" s="21" t="s">
        <v>8</v>
      </c>
      <c r="C8" s="22" t="s">
        <v>9</v>
      </c>
      <c r="D8" s="21" t="s">
        <v>13</v>
      </c>
      <c r="E8" s="21" t="s">
        <v>14</v>
      </c>
      <c r="F8" s="23" t="s">
        <v>15</v>
      </c>
    </row>
    <row r="9" spans="1:6" ht="12.75">
      <c r="A9" s="127">
        <v>1</v>
      </c>
      <c r="B9" s="117" t="s">
        <v>112</v>
      </c>
      <c r="C9" s="117">
        <v>4645</v>
      </c>
      <c r="D9" s="116" t="s">
        <v>113</v>
      </c>
      <c r="E9" s="118" t="s">
        <v>114</v>
      </c>
      <c r="F9" s="128">
        <v>1665587549.44</v>
      </c>
    </row>
    <row r="10" spans="1:6" ht="12.75">
      <c r="A10" s="127">
        <v>2</v>
      </c>
      <c r="B10" s="117" t="s">
        <v>112</v>
      </c>
      <c r="C10" s="117">
        <v>4646</v>
      </c>
      <c r="D10" s="116" t="s">
        <v>113</v>
      </c>
      <c r="E10" s="118" t="s">
        <v>115</v>
      </c>
      <c r="F10" s="128">
        <v>1798117.06</v>
      </c>
    </row>
    <row r="11" spans="1:6" ht="12.75">
      <c r="A11" s="127">
        <v>3</v>
      </c>
      <c r="B11" s="117" t="s">
        <v>116</v>
      </c>
      <c r="C11" s="117">
        <v>460</v>
      </c>
      <c r="D11" s="116" t="s">
        <v>117</v>
      </c>
      <c r="E11" s="118" t="s">
        <v>118</v>
      </c>
      <c r="F11" s="128">
        <v>1640908.44</v>
      </c>
    </row>
    <row r="12" spans="1:6" ht="25.5">
      <c r="A12" s="127">
        <v>4</v>
      </c>
      <c r="B12" s="117" t="s">
        <v>109</v>
      </c>
      <c r="C12" s="117">
        <v>4764</v>
      </c>
      <c r="D12" s="116" t="s">
        <v>117</v>
      </c>
      <c r="E12" s="118" t="s">
        <v>119</v>
      </c>
      <c r="F12" s="128">
        <v>5639.5</v>
      </c>
    </row>
    <row r="13" spans="1:6" ht="13.5" thickBot="1">
      <c r="A13" s="119"/>
      <c r="B13" s="120"/>
      <c r="C13" s="121"/>
      <c r="D13" s="121"/>
      <c r="E13" s="122"/>
      <c r="F13" s="123"/>
    </row>
    <row r="14" spans="1:6" ht="13.5" thickBot="1">
      <c r="A14" s="124" t="s">
        <v>5</v>
      </c>
      <c r="B14" s="125"/>
      <c r="C14" s="125"/>
      <c r="D14" s="125"/>
      <c r="E14" s="125"/>
      <c r="F14" s="126">
        <f>SUM(F9:F13)</f>
        <v>1669032214.44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2024-04-09T07:41:15Z</cp:lastPrinted>
  <dcterms:created xsi:type="dcterms:W3CDTF">2016-01-19T13:06:09Z</dcterms:created>
  <dcterms:modified xsi:type="dcterms:W3CDTF">2024-04-12T10:17:38Z</dcterms:modified>
  <cp:category/>
  <cp:version/>
  <cp:contentType/>
  <cp:contentStatus/>
</cp:coreProperties>
</file>