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<sst xmlns="http://schemas.openxmlformats.org/spreadsheetml/2006/main" count="434" uniqueCount="149">
  <si>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</si>
  <si>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</si>
  <si>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</si>
  <si>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</si>
  <si>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</si>
  <si>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</si>
  <si>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</si>
  <si>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</si>
  <si>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</si>
  <si>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</si>
  <si>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</si>
  <si>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</si>
  <si>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</si>
  <si>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</si>
  <si>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</si>
  <si>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</si>
  <si>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</si>
  <si>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</si>
  <si>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</si>
  <si>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</si>
  <si>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</si>
  <si>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</si>
  <si>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</si>
  <si>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</si>
  <si>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</si>
  <si>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</si>
  <si>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</si>
  <si>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</si>
  <si>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</si>
  <si>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</si>
  <si>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noiembrie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</si>
  <si>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</si>
  <si>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</si>
  <si>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</si>
  <si>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</si>
  <si>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</si>
  <si>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</si>
  <si>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</si>
  <si>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</si>
  <si>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</si>
  <si>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</si>
  <si>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</si>
  <si>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</si>
  <si>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</si>
  <si>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</si>
  <si>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</si>
  <si>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</si>
  <si>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</si>
  <si>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</si>
  <si>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</si>
  <si>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</si>
  <si>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</si>
  <si>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</si>
  <si>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</si>
  <si>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</si>
  <si>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</si>
  <si>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</si>
  <si>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</si>
  <si>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</si>
  <si>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</si>
  <si>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</si>
  <si>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</si>
  <si>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</si>
  <si>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</si>
  <si>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</si>
  <si>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</si>
  <si>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</si>
  <si>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</si>
  <si>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</si>
  <si>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</si>
  <si>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</si>
  <si>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</si>
  <si>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6-10 noiembrie 2023</t>
  </si>
  <si>
    <t>07,11,2023</t>
  </si>
  <si>
    <t>orange romania</t>
  </si>
  <si>
    <t>servicii telecomunicatii</t>
  </si>
  <si>
    <t>dgrfp bucuresti</t>
  </si>
  <si>
    <t>servicii paza</t>
  </si>
  <si>
    <t>xerox romania</t>
  </si>
  <si>
    <t>servicii</t>
  </si>
  <si>
    <t>pf</t>
  </si>
  <si>
    <t>ch transport</t>
  </si>
  <si>
    <t>mae</t>
  </si>
  <si>
    <t>taxa pasaport</t>
  </si>
  <si>
    <t>08,11,2023</t>
  </si>
  <si>
    <t>dgrfp galati</t>
  </si>
  <si>
    <t xml:space="preserve">en el </t>
  </si>
  <si>
    <t>dgrfp timisoara</t>
  </si>
  <si>
    <t>apa rece</t>
  </si>
  <si>
    <t>nesty auto</t>
  </si>
  <si>
    <t>servicii auto</t>
  </si>
  <si>
    <t>reparatii auto</t>
  </si>
  <si>
    <t>tarom</t>
  </si>
  <si>
    <t>bilet avion</t>
  </si>
  <si>
    <t>travel time</t>
  </si>
  <si>
    <t>mf</t>
  </si>
  <si>
    <t>alimentare ch delegare</t>
  </si>
  <si>
    <t>chirie</t>
  </si>
  <si>
    <t>09,11,2023</t>
  </si>
  <si>
    <t>ppc energie</t>
  </si>
  <si>
    <t>mmap</t>
  </si>
  <si>
    <t>avans rame diplome</t>
  </si>
  <si>
    <t>tmau</t>
  </si>
  <si>
    <t>09,11,20223</t>
  </si>
  <si>
    <t>monitorul</t>
  </si>
  <si>
    <t>publicari</t>
  </si>
  <si>
    <t>10,11,2023</t>
  </si>
  <si>
    <t>rapps</t>
  </si>
  <si>
    <t>en termica</t>
  </si>
  <si>
    <t>salubritate</t>
  </si>
  <si>
    <t>posta romana</t>
  </si>
  <si>
    <t>servicii postale</t>
  </si>
  <si>
    <t>mediatrust</t>
  </si>
  <si>
    <t>abonament</t>
  </si>
  <si>
    <t>bpt traduceri</t>
  </si>
  <si>
    <t>servicii traduceri</t>
  </si>
  <si>
    <t>total</t>
  </si>
  <si>
    <t>PERSOANA FIZICA</t>
  </si>
  <si>
    <t>cheltuieli judecata</t>
  </si>
  <si>
    <t>onorariu curator</t>
  </si>
  <si>
    <t>cheltuieli executare</t>
  </si>
  <si>
    <t>PERSOANA JURIDICA</t>
  </si>
  <si>
    <t>dobanda cheltuieli judecata</t>
  </si>
  <si>
    <t>BUGET DE STAT</t>
  </si>
  <si>
    <t>cheltuieli judiciare</t>
  </si>
  <si>
    <t>cheltuieli judecata si executare</t>
  </si>
  <si>
    <t>MF</t>
  </si>
  <si>
    <t>compensari creante chelt jud</t>
  </si>
  <si>
    <t>07.11.2023</t>
  </si>
  <si>
    <t>BIROU EXPERTIZE</t>
  </si>
  <si>
    <t>onorariu expert dosar 7157/99/2021/a1</t>
  </si>
  <si>
    <t>onorariu expert dosar 5283/289/2019</t>
  </si>
  <si>
    <t>onorariu expert dosar 5902/314/2018</t>
  </si>
  <si>
    <t>onorariu expert dosar 606/97/2019/a2</t>
  </si>
  <si>
    <t>08.11.2023</t>
  </si>
  <si>
    <t>onorariu expert dosar 3581/111/2016</t>
  </si>
  <si>
    <t>09.11.2023</t>
  </si>
  <si>
    <t>onorariu expert dosar 3915/55/2022</t>
  </si>
  <si>
    <t>onorariu expert dosar 13411/212/2022</t>
  </si>
  <si>
    <t>onorariu expert dosar 8370/318/2022</t>
  </si>
  <si>
    <t>06.11.2023</t>
  </si>
  <si>
    <t>poprire DE 399/2023</t>
  </si>
  <si>
    <t>daune materiale si morale dosar 1518/83/2021</t>
  </si>
  <si>
    <t>poprire DE 217/E/2023</t>
  </si>
  <si>
    <t>despagubire CEDO</t>
  </si>
  <si>
    <t>poprire DE 224/E/2023</t>
  </si>
  <si>
    <t>poprire DE 472/2023</t>
  </si>
  <si>
    <t>10.11.2023</t>
  </si>
  <si>
    <t>compensari despagubiri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</si>
</sst>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9" xfId="0" applyNumberForma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1" xfId="0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9" xfId="0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0" fillId="0" borderId="41" xfId="0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0" xfId="0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164" fontId="0" fillId="0" borderId="28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/>
      <protection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Border="1" applyAlignment="1">
      <alignment/>
    </xf>
    <xf numFmtId="0" fontId="19" fillId="0" borderId="46" xfId="0" applyFont="1" applyBorder="1" applyAlignment="1">
      <alignment horizontal="right"/>
    </xf>
    <xf numFmtId="164" fontId="19" fillId="0" borderId="47" xfId="42" applyFont="1" applyFill="1" applyBorder="1" applyAlignment="1" applyProtection="1">
      <alignment/>
      <protection/>
    </xf>
    <xf numFmtId="14" fontId="24" fillId="24" borderId="56" xfId="0" applyNumberFormat="1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left" vertical="center" wrapText="1"/>
    </xf>
    <xf numFmtId="0" fontId="24" fillId="24" borderId="56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25" fillId="24" borderId="57" xfId="0" applyFont="1" applyFill="1" applyBorder="1" applyAlignment="1">
      <alignment horizontal="center" vertical="center" wrapText="1"/>
    </xf>
    <xf numFmtId="43" fontId="24" fillId="24" borderId="38" xfId="0" applyNumberFormat="1" applyFont="1" applyFill="1" applyBorder="1" applyAlignment="1">
      <alignment horizontal="right" vertical="center" wrapText="1"/>
    </xf>
    <xf numFmtId="0" fontId="25" fillId="24" borderId="58" xfId="0" applyFont="1" applyFill="1" applyBorder="1" applyAlignment="1">
      <alignment horizontal="center" vertical="center" wrapText="1"/>
    </xf>
    <xf numFmtId="14" fontId="24" fillId="24" borderId="59" xfId="0" applyNumberFormat="1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left" vertical="center" wrapText="1"/>
    </xf>
    <xf numFmtId="43" fontId="24" fillId="24" borderId="48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5" fillId="24" borderId="6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1" xfId="59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7" fillId="0" borderId="56" xfId="0" applyFont="1" applyBorder="1" applyAlignment="1">
      <alignment horizontal="center"/>
    </xf>
    <xf numFmtId="0" fontId="27" fillId="0" borderId="56" xfId="0" applyFont="1" applyBorder="1" applyAlignment="1">
      <alignment horizontal="justify"/>
    </xf>
    <xf numFmtId="170" fontId="27" fillId="0" borderId="3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justify"/>
    </xf>
    <xf numFmtId="170" fontId="27" fillId="0" borderId="61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28" fillId="0" borderId="12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0" fontId="27" fillId="0" borderId="11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8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7" fillId="0" borderId="59" xfId="59" applyFont="1" applyFill="1" applyBorder="1" applyAlignment="1">
      <alignment horizontal="center"/>
      <protection/>
    </xf>
    <xf numFmtId="0" fontId="27" fillId="0" borderId="59" xfId="0" applyFont="1" applyBorder="1" applyAlignment="1">
      <alignment horizontal="justify"/>
    </xf>
    <xf numFmtId="170" fontId="25" fillId="0" borderId="48" xfId="0" applyNumberFormat="1" applyFont="1" applyBorder="1" applyAlignment="1">
      <alignment/>
    </xf>
    <xf numFmtId="0" fontId="27" fillId="0" borderId="57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7" fillId="0" borderId="56" xfId="59" applyFont="1" applyFill="1" applyBorder="1" applyAlignment="1">
      <alignment horizontal="center"/>
      <protection/>
    </xf>
    <xf numFmtId="170" fontId="25" fillId="0" borderId="38" xfId="0" applyNumberFormat="1" applyFont="1" applyBorder="1" applyAlignment="1">
      <alignment/>
    </xf>
    <xf numFmtId="0" fontId="27" fillId="0" borderId="60" xfId="59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170" fontId="25" fillId="0" borderId="61" xfId="0" applyNumberFormat="1" applyFont="1" applyBorder="1" applyAlignment="1">
      <alignment/>
    </xf>
    <xf numFmtId="0" fontId="28" fillId="0" borderId="10" xfId="61" applyFont="1" applyFill="1" applyBorder="1" applyAlignment="1">
      <alignment/>
      <protection/>
    </xf>
    <xf numFmtId="0" fontId="28" fillId="0" borderId="11" xfId="0" applyFont="1" applyBorder="1" applyAlignment="1">
      <alignment horizontal="center"/>
    </xf>
    <xf numFmtId="170" fontId="26" fillId="0" borderId="1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22.71093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1" t="s">
        <v>72</v>
      </c>
      <c r="F6" s="2"/>
    </row>
    <row r="7" spans="2:4" ht="13.5" thickBot="1">
      <c r="B7" s="1"/>
      <c r="C7" s="1"/>
      <c r="D7" s="1"/>
    </row>
    <row r="8" spans="1:8" ht="25.5" customHeight="1" thickBot="1">
      <c r="A8" s="86" t="s">
        <v>22</v>
      </c>
      <c r="B8" s="87" t="s">
        <v>2</v>
      </c>
      <c r="C8" s="87" t="s">
        <v>3</v>
      </c>
      <c r="D8" s="87" t="s">
        <v>23</v>
      </c>
      <c r="E8" s="88" t="s">
        <v>4</v>
      </c>
      <c r="F8" s="20"/>
      <c r="G8" s="20"/>
      <c r="H8" s="20"/>
    </row>
    <row r="9" spans="1:8" ht="12.75" customHeight="1">
      <c r="A9" s="82" t="s">
        <v>24</v>
      </c>
      <c r="B9" s="83"/>
      <c r="C9" s="83"/>
      <c r="D9" s="84">
        <v>186890922.83</v>
      </c>
      <c r="E9" s="85"/>
      <c r="F9" s="20"/>
      <c r="G9" s="20"/>
      <c r="H9" s="20"/>
    </row>
    <row r="10" spans="1:8" ht="12.75">
      <c r="A10" s="43" t="s">
        <v>25</v>
      </c>
      <c r="B10" s="68"/>
      <c r="C10" s="69">
        <v>7</v>
      </c>
      <c r="D10" s="25">
        <v>350.17</v>
      </c>
      <c r="E10" s="44"/>
      <c r="F10" s="20"/>
      <c r="G10" s="20"/>
      <c r="H10" s="20"/>
    </row>
    <row r="11" spans="1:8" ht="12.75">
      <c r="A11" s="43"/>
      <c r="B11" s="68" t="s">
        <v>26</v>
      </c>
      <c r="C11" s="69">
        <v>9</v>
      </c>
      <c r="D11" s="25">
        <v>22363903</v>
      </c>
      <c r="E11" s="44"/>
      <c r="F11" s="20"/>
      <c r="G11" s="20"/>
      <c r="H11" s="20"/>
    </row>
    <row r="12" spans="1:8" ht="12.75">
      <c r="A12" s="43"/>
      <c r="B12" s="68"/>
      <c r="C12" s="69">
        <v>10</v>
      </c>
      <c r="D12" s="25">
        <v>253519</v>
      </c>
      <c r="E12" s="44"/>
      <c r="F12" s="20"/>
      <c r="G12" s="20"/>
      <c r="H12" s="20"/>
    </row>
    <row r="13" spans="1:8" ht="12.75">
      <c r="A13" s="43"/>
      <c r="B13" s="68"/>
      <c r="C13" s="69"/>
      <c r="D13" s="25"/>
      <c r="E13" s="44"/>
      <c r="F13" s="20"/>
      <c r="G13" s="20"/>
      <c r="H13" s="20"/>
    </row>
    <row r="14" spans="1:8" ht="13.5" thickBot="1">
      <c r="A14" s="45" t="s">
        <v>27</v>
      </c>
      <c r="B14" s="70"/>
      <c r="C14" s="71"/>
      <c r="D14" s="26">
        <f>SUM(D9:D13)</f>
        <v>209508695</v>
      </c>
      <c r="E14" s="46"/>
      <c r="F14" s="20"/>
      <c r="G14" s="20"/>
      <c r="H14" s="20"/>
    </row>
    <row r="15" spans="1:8" ht="12.75">
      <c r="A15" s="47" t="s">
        <v>28</v>
      </c>
      <c r="B15" s="72"/>
      <c r="C15" s="73"/>
      <c r="D15" s="25">
        <v>20052017</v>
      </c>
      <c r="E15" s="48"/>
      <c r="F15" s="20"/>
      <c r="G15" s="20"/>
      <c r="H15" s="20"/>
    </row>
    <row r="16" spans="1:8" ht="12.75">
      <c r="A16" s="49" t="s">
        <v>29</v>
      </c>
      <c r="B16" s="68" t="s">
        <v>30</v>
      </c>
      <c r="C16" s="69">
        <v>9</v>
      </c>
      <c r="D16" s="50">
        <v>1978632</v>
      </c>
      <c r="E16" s="44"/>
      <c r="F16" s="20"/>
      <c r="G16" s="20"/>
      <c r="H16" s="20"/>
    </row>
    <row r="17" spans="1:8" ht="12.75">
      <c r="A17" s="49"/>
      <c r="B17" s="69"/>
      <c r="C17" s="69">
        <v>10</v>
      </c>
      <c r="D17" s="27">
        <v>27447</v>
      </c>
      <c r="E17" s="44"/>
      <c r="F17" s="20"/>
      <c r="G17" s="20"/>
      <c r="H17" s="20"/>
    </row>
    <row r="18" spans="1:8" ht="12.75">
      <c r="A18" s="51"/>
      <c r="B18" s="74"/>
      <c r="C18" s="74"/>
      <c r="D18" s="29"/>
      <c r="E18" s="52"/>
      <c r="F18" s="20"/>
      <c r="G18" s="20"/>
      <c r="H18" s="20"/>
    </row>
    <row r="19" spans="1:8" ht="13.5" thickBot="1">
      <c r="A19" s="45" t="s">
        <v>31</v>
      </c>
      <c r="B19" s="71"/>
      <c r="C19" s="71"/>
      <c r="D19" s="26">
        <f>SUM(D15:D18)</f>
        <v>22058096</v>
      </c>
      <c r="E19" s="46"/>
      <c r="F19" s="20"/>
      <c r="G19" s="20"/>
      <c r="H19" s="20"/>
    </row>
    <row r="20" spans="1:8" ht="12.75">
      <c r="A20" s="47" t="s">
        <v>32</v>
      </c>
      <c r="B20" s="72"/>
      <c r="C20" s="73"/>
      <c r="D20" s="30">
        <v>563876</v>
      </c>
      <c r="E20" s="48"/>
      <c r="F20" s="20"/>
      <c r="G20" s="20"/>
      <c r="H20" s="20"/>
    </row>
    <row r="21" spans="1:8" ht="12.75">
      <c r="A21" s="49" t="s">
        <v>33</v>
      </c>
      <c r="B21" s="68"/>
      <c r="C21" s="69"/>
      <c r="D21" s="25"/>
      <c r="E21" s="44"/>
      <c r="F21" s="20"/>
      <c r="G21" s="20"/>
      <c r="H21" s="20"/>
    </row>
    <row r="22" spans="1:8" ht="12.75">
      <c r="A22" s="51"/>
      <c r="B22" s="74"/>
      <c r="C22" s="74"/>
      <c r="D22" s="31"/>
      <c r="E22" s="52"/>
      <c r="F22" s="20"/>
      <c r="G22" s="20"/>
      <c r="H22" s="20"/>
    </row>
    <row r="23" spans="1:8" ht="13.5" thickBot="1">
      <c r="A23" s="45" t="s">
        <v>34</v>
      </c>
      <c r="B23" s="71"/>
      <c r="C23" s="71"/>
      <c r="D23" s="26">
        <f>SUM(D20:D22)</f>
        <v>563876</v>
      </c>
      <c r="E23" s="46"/>
      <c r="F23" s="20"/>
      <c r="G23" s="20"/>
      <c r="H23" s="20"/>
    </row>
    <row r="24" spans="1:8" ht="12.75">
      <c r="A24" s="53" t="s">
        <v>35</v>
      </c>
      <c r="B24" s="75"/>
      <c r="C24" s="75"/>
      <c r="D24" s="32">
        <v>1652236</v>
      </c>
      <c r="E24" s="54"/>
      <c r="F24" s="33"/>
      <c r="G24" s="20"/>
      <c r="H24" s="20"/>
    </row>
    <row r="25" spans="1:8" ht="12.75">
      <c r="A25" s="49" t="s">
        <v>36</v>
      </c>
      <c r="B25" s="68"/>
      <c r="C25" s="76"/>
      <c r="D25" s="50"/>
      <c r="E25" s="44"/>
      <c r="F25" s="33"/>
      <c r="G25" s="20"/>
      <c r="H25" s="20"/>
    </row>
    <row r="26" spans="1:8" ht="12" customHeight="1">
      <c r="A26" s="51"/>
      <c r="B26" s="77"/>
      <c r="C26" s="77"/>
      <c r="D26" s="29"/>
      <c r="E26" s="52"/>
      <c r="F26" s="33"/>
      <c r="G26" s="20"/>
      <c r="H26" s="20"/>
    </row>
    <row r="27" spans="1:8" ht="13.5" thickBot="1">
      <c r="A27" s="45" t="s">
        <v>37</v>
      </c>
      <c r="B27" s="78"/>
      <c r="C27" s="78"/>
      <c r="D27" s="26">
        <f>SUM(D24:D26)</f>
        <v>1652236</v>
      </c>
      <c r="E27" s="46"/>
      <c r="F27" s="33"/>
      <c r="G27" s="20"/>
      <c r="H27" s="20"/>
    </row>
    <row r="28" spans="1:8" ht="12.75">
      <c r="A28" s="53" t="s">
        <v>38</v>
      </c>
      <c r="B28" s="77"/>
      <c r="C28" s="77"/>
      <c r="D28" s="31">
        <v>273196</v>
      </c>
      <c r="E28" s="52"/>
      <c r="F28" s="33"/>
      <c r="G28" s="20"/>
      <c r="H28" s="20"/>
    </row>
    <row r="29" spans="1:8" ht="12.75">
      <c r="A29" s="51" t="s">
        <v>39</v>
      </c>
      <c r="B29" s="68"/>
      <c r="C29" s="69"/>
      <c r="D29" s="25"/>
      <c r="E29" s="44"/>
      <c r="F29" s="33"/>
      <c r="G29" s="20"/>
      <c r="H29" s="20"/>
    </row>
    <row r="30" spans="1:8" ht="12.75">
      <c r="A30" s="51"/>
      <c r="B30" s="77"/>
      <c r="C30" s="77"/>
      <c r="D30" s="31"/>
      <c r="E30" s="52"/>
      <c r="F30" s="33"/>
      <c r="G30" s="20"/>
      <c r="H30" s="20"/>
    </row>
    <row r="31" spans="1:8" ht="13.5" thickBot="1">
      <c r="A31" s="45" t="s">
        <v>40</v>
      </c>
      <c r="B31" s="78"/>
      <c r="C31" s="78"/>
      <c r="D31" s="26">
        <f>SUM(D28:D30)</f>
        <v>273196</v>
      </c>
      <c r="E31" s="46"/>
      <c r="F31" s="33"/>
      <c r="G31" s="20"/>
      <c r="H31" s="20"/>
    </row>
    <row r="32" spans="1:8" ht="12.75">
      <c r="A32" s="55" t="s">
        <v>41</v>
      </c>
      <c r="B32" s="75"/>
      <c r="C32" s="75"/>
      <c r="D32" s="25">
        <v>772368.44</v>
      </c>
      <c r="E32" s="56"/>
      <c r="F32" s="33"/>
      <c r="G32" s="20"/>
      <c r="H32" s="20"/>
    </row>
    <row r="33" spans="1:8" ht="12.75">
      <c r="A33" s="49" t="s">
        <v>42</v>
      </c>
      <c r="B33" s="68"/>
      <c r="C33" s="77">
        <v>7</v>
      </c>
      <c r="D33" s="20">
        <v>910</v>
      </c>
      <c r="E33" s="44"/>
      <c r="F33" s="33"/>
      <c r="G33" s="20"/>
      <c r="H33" s="20"/>
    </row>
    <row r="34" spans="1:8" ht="12.75">
      <c r="A34" s="57"/>
      <c r="B34" s="69" t="s">
        <v>26</v>
      </c>
      <c r="C34" s="69">
        <v>8</v>
      </c>
      <c r="D34" s="35">
        <v>100645</v>
      </c>
      <c r="E34" s="44"/>
      <c r="F34" s="33"/>
      <c r="G34" s="20"/>
      <c r="H34" s="20"/>
    </row>
    <row r="35" spans="1:8" ht="12.75">
      <c r="A35" s="57"/>
      <c r="B35" s="69"/>
      <c r="C35" s="79"/>
      <c r="D35" s="25"/>
      <c r="E35" s="44"/>
      <c r="F35" s="33"/>
      <c r="G35" s="20"/>
      <c r="H35" s="20"/>
    </row>
    <row r="36" spans="1:8" ht="13.5" thickBot="1">
      <c r="A36" s="58" t="s">
        <v>43</v>
      </c>
      <c r="B36" s="78"/>
      <c r="C36" s="78"/>
      <c r="D36" s="26">
        <f>SUM(D32:D35)</f>
        <v>873923.44</v>
      </c>
      <c r="E36" s="59"/>
      <c r="F36" s="33"/>
      <c r="G36" s="20"/>
      <c r="H36" s="20"/>
    </row>
    <row r="37" spans="1:8" ht="12.75">
      <c r="A37" s="53" t="s">
        <v>44</v>
      </c>
      <c r="B37" s="75"/>
      <c r="C37" s="75"/>
      <c r="D37" s="32">
        <v>4797794</v>
      </c>
      <c r="E37" s="54"/>
      <c r="F37" s="33"/>
      <c r="G37" s="20"/>
      <c r="H37" s="20"/>
    </row>
    <row r="38" spans="1:8" ht="12.75">
      <c r="A38" s="60" t="s">
        <v>45</v>
      </c>
      <c r="B38" s="68" t="s">
        <v>30</v>
      </c>
      <c r="C38" s="76">
        <v>9</v>
      </c>
      <c r="D38" s="50">
        <v>464210</v>
      </c>
      <c r="E38" s="44"/>
      <c r="F38" s="33"/>
      <c r="G38" s="20"/>
      <c r="H38" s="20"/>
    </row>
    <row r="39" spans="1:8" ht="12.75">
      <c r="A39" s="51"/>
      <c r="B39" s="77"/>
      <c r="C39" s="80">
        <v>10</v>
      </c>
      <c r="D39" s="34">
        <v>7640</v>
      </c>
      <c r="E39" s="44"/>
      <c r="F39" s="33"/>
      <c r="G39" s="20"/>
      <c r="H39" s="20"/>
    </row>
    <row r="40" spans="1:8" ht="12" customHeight="1">
      <c r="A40" s="51"/>
      <c r="B40" s="77"/>
      <c r="C40" s="77"/>
      <c r="D40" s="29"/>
      <c r="E40" s="52"/>
      <c r="F40" s="33"/>
      <c r="G40" s="20"/>
      <c r="H40" s="20"/>
    </row>
    <row r="41" spans="1:8" ht="13.5" thickBot="1">
      <c r="A41" s="45" t="s">
        <v>46</v>
      </c>
      <c r="B41" s="78"/>
      <c r="C41" s="78"/>
      <c r="D41" s="26">
        <f>SUM(D37:D40)</f>
        <v>5269644</v>
      </c>
      <c r="E41" s="46"/>
      <c r="F41" s="33"/>
      <c r="G41" s="20"/>
      <c r="H41" s="20"/>
    </row>
    <row r="42" spans="1:8" ht="12.75">
      <c r="A42" s="55" t="s">
        <v>47</v>
      </c>
      <c r="B42" s="75"/>
      <c r="C42" s="75"/>
      <c r="D42" s="25">
        <v>1528535</v>
      </c>
      <c r="E42" s="56"/>
      <c r="F42" s="33"/>
      <c r="G42" s="20"/>
      <c r="H42" s="20"/>
    </row>
    <row r="43" spans="1:8" ht="12.75">
      <c r="A43" s="61" t="s">
        <v>48</v>
      </c>
      <c r="B43" s="68" t="s">
        <v>30</v>
      </c>
      <c r="C43" s="68">
        <v>9</v>
      </c>
      <c r="D43" s="50">
        <v>218220</v>
      </c>
      <c r="E43" s="44"/>
      <c r="F43" s="33"/>
      <c r="G43" s="20"/>
      <c r="H43" s="20"/>
    </row>
    <row r="44" spans="1:8" ht="12.75">
      <c r="A44" s="61"/>
      <c r="B44" s="68"/>
      <c r="C44" s="68">
        <v>10</v>
      </c>
      <c r="D44" s="27">
        <v>4687</v>
      </c>
      <c r="E44" s="44"/>
      <c r="F44" s="33"/>
      <c r="G44" s="20"/>
      <c r="H44" s="20"/>
    </row>
    <row r="45" spans="1:8" ht="12.75">
      <c r="A45" s="49"/>
      <c r="B45" s="77"/>
      <c r="C45" s="77"/>
      <c r="D45" s="29"/>
      <c r="E45" s="44"/>
      <c r="F45" s="33"/>
      <c r="G45" s="20"/>
      <c r="H45" s="20"/>
    </row>
    <row r="46" spans="1:8" ht="13.5" thickBot="1">
      <c r="A46" s="45" t="s">
        <v>49</v>
      </c>
      <c r="B46" s="78"/>
      <c r="C46" s="78"/>
      <c r="D46" s="26">
        <f>SUM(D42:D45)</f>
        <v>1751442</v>
      </c>
      <c r="E46" s="89"/>
      <c r="F46" s="33"/>
      <c r="G46" s="20"/>
      <c r="H46" s="20"/>
    </row>
    <row r="47" spans="1:8" ht="12.75">
      <c r="A47" s="55" t="s">
        <v>54</v>
      </c>
      <c r="B47" s="75"/>
      <c r="C47" s="75"/>
      <c r="D47" s="36">
        <v>2492412</v>
      </c>
      <c r="E47" s="56" t="s">
        <v>55</v>
      </c>
      <c r="F47" s="33"/>
      <c r="G47" s="20"/>
      <c r="H47" s="20"/>
    </row>
    <row r="48" spans="1:8" ht="12.75">
      <c r="A48" s="61" t="s">
        <v>56</v>
      </c>
      <c r="B48" s="68" t="s">
        <v>26</v>
      </c>
      <c r="C48" s="68"/>
      <c r="D48" s="31"/>
      <c r="E48" s="44"/>
      <c r="F48" s="33"/>
      <c r="G48" s="20"/>
      <c r="H48" s="20"/>
    </row>
    <row r="49" spans="1:8" ht="12.75">
      <c r="A49" s="61"/>
      <c r="B49" s="68"/>
      <c r="C49" s="68"/>
      <c r="D49" s="31"/>
      <c r="E49" s="44"/>
      <c r="F49" s="33"/>
      <c r="G49" s="20"/>
      <c r="H49" s="20"/>
    </row>
    <row r="50" spans="1:8" ht="13.5" thickBot="1">
      <c r="A50" s="45" t="s">
        <v>57</v>
      </c>
      <c r="B50" s="78"/>
      <c r="C50" s="78"/>
      <c r="D50" s="26">
        <f>SUM(D47:D49)</f>
        <v>2492412</v>
      </c>
      <c r="E50" s="67"/>
      <c r="F50" s="33"/>
      <c r="G50" s="20"/>
      <c r="H50" s="20"/>
    </row>
    <row r="51" spans="1:8" ht="12.75">
      <c r="A51" s="55" t="s">
        <v>50</v>
      </c>
      <c r="B51" s="75"/>
      <c r="C51" s="75"/>
      <c r="D51" s="37">
        <v>68869</v>
      </c>
      <c r="E51" s="90"/>
      <c r="F51" s="33"/>
      <c r="G51" s="20"/>
      <c r="H51" s="20"/>
    </row>
    <row r="52" spans="1:8" ht="12.75">
      <c r="A52" s="63" t="s">
        <v>58</v>
      </c>
      <c r="B52" s="68"/>
      <c r="C52" s="68"/>
      <c r="D52" s="38"/>
      <c r="E52" s="62"/>
      <c r="F52" s="33"/>
      <c r="G52" s="20"/>
      <c r="H52" s="20"/>
    </row>
    <row r="53" spans="1:8" ht="12.75">
      <c r="A53" s="51"/>
      <c r="B53" s="77"/>
      <c r="C53" s="77"/>
      <c r="D53" s="38"/>
      <c r="E53" s="62"/>
      <c r="F53" s="33"/>
      <c r="G53" s="20"/>
      <c r="H53" s="20"/>
    </row>
    <row r="54" spans="1:8" ht="13.5" thickBot="1">
      <c r="A54" s="45" t="s">
        <v>59</v>
      </c>
      <c r="B54" s="78"/>
      <c r="C54" s="78"/>
      <c r="D54" s="39">
        <f>SUM(D51:D53)</f>
        <v>68869</v>
      </c>
      <c r="E54" s="91"/>
      <c r="F54" s="33"/>
      <c r="G54" s="20"/>
      <c r="H54" s="20"/>
    </row>
    <row r="55" spans="1:8" ht="12.75">
      <c r="A55" s="55" t="s">
        <v>51</v>
      </c>
      <c r="B55" s="75"/>
      <c r="C55" s="75"/>
      <c r="D55" s="37">
        <v>21793</v>
      </c>
      <c r="E55" s="90"/>
      <c r="F55" s="33"/>
      <c r="G55" s="20"/>
      <c r="H55" s="20"/>
    </row>
    <row r="56" spans="1:8" ht="12.75">
      <c r="A56" s="63" t="s">
        <v>60</v>
      </c>
      <c r="B56" s="68"/>
      <c r="C56" s="68"/>
      <c r="D56" s="38"/>
      <c r="E56" s="62"/>
      <c r="F56" s="33"/>
      <c r="G56" s="20"/>
      <c r="H56" s="20"/>
    </row>
    <row r="57" spans="1:8" ht="12.75">
      <c r="A57" s="51"/>
      <c r="B57" s="77"/>
      <c r="C57" s="77"/>
      <c r="D57" s="38"/>
      <c r="E57" s="62"/>
      <c r="F57" s="33"/>
      <c r="G57" s="20"/>
      <c r="H57" s="20"/>
    </row>
    <row r="58" spans="1:8" ht="13.5" thickBot="1">
      <c r="A58" s="45" t="s">
        <v>61</v>
      </c>
      <c r="B58" s="78"/>
      <c r="C58" s="78"/>
      <c r="D58" s="39">
        <f>SUM(D55:D57)</f>
        <v>21793</v>
      </c>
      <c r="E58" s="91"/>
      <c r="F58" s="33"/>
      <c r="G58" s="20"/>
      <c r="H58" s="20"/>
    </row>
    <row r="59" spans="1:8" ht="12.75">
      <c r="A59" s="55" t="s">
        <v>52</v>
      </c>
      <c r="B59" s="75"/>
      <c r="C59" s="75"/>
      <c r="D59" s="37">
        <v>3052</v>
      </c>
      <c r="E59" s="90"/>
      <c r="F59" s="33"/>
      <c r="G59" s="20"/>
      <c r="H59" s="20"/>
    </row>
    <row r="60" spans="1:8" ht="12.75">
      <c r="A60" s="63" t="s">
        <v>62</v>
      </c>
      <c r="B60" s="68"/>
      <c r="C60" s="68"/>
      <c r="D60" s="38"/>
      <c r="E60" s="62"/>
      <c r="F60" s="33"/>
      <c r="G60" s="20"/>
      <c r="H60" s="20"/>
    </row>
    <row r="61" spans="1:8" ht="12.75">
      <c r="A61" s="51"/>
      <c r="B61" s="77"/>
      <c r="C61" s="77"/>
      <c r="D61" s="38"/>
      <c r="E61" s="62"/>
      <c r="F61" s="33"/>
      <c r="G61" s="20"/>
      <c r="H61" s="20"/>
    </row>
    <row r="62" spans="1:8" ht="13.5" thickBot="1">
      <c r="A62" s="45" t="s">
        <v>61</v>
      </c>
      <c r="B62" s="78"/>
      <c r="C62" s="78"/>
      <c r="D62" s="39">
        <f>SUM(D59:D61)</f>
        <v>3052</v>
      </c>
      <c r="E62" s="91"/>
      <c r="F62" s="33"/>
      <c r="G62" s="20"/>
      <c r="H62" s="20"/>
    </row>
    <row r="63" spans="1:8" ht="12.75">
      <c r="A63" s="55" t="s">
        <v>53</v>
      </c>
      <c r="B63" s="75"/>
      <c r="C63" s="75"/>
      <c r="D63" s="37">
        <v>653</v>
      </c>
      <c r="E63" s="90"/>
      <c r="F63" s="33"/>
      <c r="G63" s="20"/>
      <c r="H63" s="20"/>
    </row>
    <row r="64" spans="1:8" ht="12.75">
      <c r="A64" s="63" t="s">
        <v>63</v>
      </c>
      <c r="B64" s="68"/>
      <c r="C64" s="68"/>
      <c r="D64" s="38"/>
      <c r="E64" s="62"/>
      <c r="F64" s="33"/>
      <c r="G64" s="20"/>
      <c r="H64" s="20"/>
    </row>
    <row r="65" spans="1:8" ht="12.75">
      <c r="A65" s="51"/>
      <c r="B65" s="77"/>
      <c r="C65" s="77"/>
      <c r="D65" s="38"/>
      <c r="E65" s="62"/>
      <c r="F65" s="33"/>
      <c r="G65" s="20"/>
      <c r="H65" s="20"/>
    </row>
    <row r="66" spans="1:8" ht="13.5" thickBot="1">
      <c r="A66" s="45"/>
      <c r="B66" s="78"/>
      <c r="C66" s="78"/>
      <c r="D66" s="39">
        <f>SUM(D63:D65)</f>
        <v>653</v>
      </c>
      <c r="E66" s="91"/>
      <c r="F66" s="33"/>
      <c r="G66" s="20"/>
      <c r="H66" s="20"/>
    </row>
    <row r="67" spans="1:8" ht="12.75">
      <c r="A67" s="55" t="s">
        <v>64</v>
      </c>
      <c r="B67" s="75"/>
      <c r="C67" s="75"/>
      <c r="D67" s="37">
        <v>3705</v>
      </c>
      <c r="E67" s="90"/>
      <c r="F67" s="33"/>
      <c r="G67" s="20"/>
      <c r="H67" s="20"/>
    </row>
    <row r="68" spans="1:8" ht="12.75">
      <c r="A68" s="63" t="s">
        <v>65</v>
      </c>
      <c r="B68" s="68"/>
      <c r="C68" s="68"/>
      <c r="D68" s="38"/>
      <c r="E68" s="62"/>
      <c r="F68" s="33"/>
      <c r="G68" s="20"/>
      <c r="H68" s="20"/>
    </row>
    <row r="69" spans="1:8" ht="12.75">
      <c r="A69" s="51"/>
      <c r="B69" s="77"/>
      <c r="C69" s="77"/>
      <c r="D69" s="38"/>
      <c r="E69" s="62"/>
      <c r="F69" s="33"/>
      <c r="G69" s="20"/>
      <c r="H69" s="20"/>
    </row>
    <row r="70" spans="1:8" ht="13.5" thickBot="1">
      <c r="A70" s="45" t="s">
        <v>61</v>
      </c>
      <c r="B70" s="78"/>
      <c r="C70" s="78"/>
      <c r="D70" s="39">
        <f>SUM(D67:D69)</f>
        <v>3705</v>
      </c>
      <c r="E70" s="91"/>
      <c r="F70" s="33"/>
      <c r="G70" s="20"/>
      <c r="H70" s="20"/>
    </row>
    <row r="71" spans="1:8" ht="12.75">
      <c r="A71" s="55" t="s">
        <v>66</v>
      </c>
      <c r="B71" s="75"/>
      <c r="C71" s="75"/>
      <c r="D71" s="40">
        <v>4953886</v>
      </c>
      <c r="E71" s="92"/>
      <c r="F71" s="33"/>
      <c r="G71" s="20"/>
      <c r="H71" s="20"/>
    </row>
    <row r="72" spans="1:5" ht="12.75">
      <c r="A72" s="63" t="s">
        <v>67</v>
      </c>
      <c r="B72" s="68"/>
      <c r="C72" s="68">
        <v>9</v>
      </c>
      <c r="D72" s="20">
        <v>562992</v>
      </c>
      <c r="E72" s="64"/>
    </row>
    <row r="73" spans="1:5" ht="12.75">
      <c r="A73" s="61"/>
      <c r="B73" s="68" t="s">
        <v>26</v>
      </c>
      <c r="C73" s="68"/>
      <c r="D73" s="31"/>
      <c r="E73" s="44"/>
    </row>
    <row r="74" spans="1:5" ht="13.5" thickBot="1">
      <c r="A74" s="45" t="s">
        <v>68</v>
      </c>
      <c r="B74" s="78"/>
      <c r="C74" s="78"/>
      <c r="D74" s="26">
        <f>SUM(D71:D73)</f>
        <v>5516878</v>
      </c>
      <c r="E74" s="59"/>
    </row>
    <row r="75" spans="1:5" ht="12.75">
      <c r="A75" s="55" t="s">
        <v>69</v>
      </c>
      <c r="B75" s="75"/>
      <c r="C75" s="75"/>
      <c r="D75" s="42">
        <v>1692066</v>
      </c>
      <c r="E75" s="56"/>
    </row>
    <row r="76" spans="1:5" ht="12.75">
      <c r="A76" s="63" t="s">
        <v>70</v>
      </c>
      <c r="B76" s="68" t="s">
        <v>30</v>
      </c>
      <c r="C76" s="68">
        <v>9</v>
      </c>
      <c r="D76" s="50">
        <v>183447</v>
      </c>
      <c r="E76" s="44"/>
    </row>
    <row r="77" spans="1:5" ht="12.75">
      <c r="A77" s="51"/>
      <c r="B77" s="77"/>
      <c r="C77" s="77"/>
      <c r="D77" s="29"/>
      <c r="E77" s="44"/>
    </row>
    <row r="78" spans="1:5" ht="13.5" thickBot="1">
      <c r="A78" s="65" t="s">
        <v>71</v>
      </c>
      <c r="B78" s="81"/>
      <c r="C78" s="81"/>
      <c r="D78" s="66">
        <f>SUM(D75:D77)</f>
        <v>1875513</v>
      </c>
      <c r="E78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5">
      <selection activeCell="C49" sqref="C4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personal!E6</f>
        <v>6-10 noiembrie 2023</v>
      </c>
    </row>
    <row r="6" ht="13.5" thickBot="1"/>
    <row r="7" spans="1:6" ht="26.25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100">
        <v>1</v>
      </c>
      <c r="B8" s="101" t="s">
        <v>73</v>
      </c>
      <c r="C8" s="102">
        <v>21146</v>
      </c>
      <c r="D8" s="95" t="s">
        <v>74</v>
      </c>
      <c r="E8" s="95" t="s">
        <v>75</v>
      </c>
      <c r="F8" s="96">
        <v>3974.54</v>
      </c>
    </row>
    <row r="9" spans="1:6" ht="12.75">
      <c r="A9" s="103">
        <v>2</v>
      </c>
      <c r="B9" s="104" t="s">
        <v>73</v>
      </c>
      <c r="C9" s="69">
        <v>21111</v>
      </c>
      <c r="D9" s="93" t="s">
        <v>76</v>
      </c>
      <c r="E9" s="93" t="s">
        <v>77</v>
      </c>
      <c r="F9" s="97">
        <v>2569.45</v>
      </c>
    </row>
    <row r="10" spans="1:6" ht="12.75">
      <c r="A10" s="105">
        <v>3</v>
      </c>
      <c r="B10" s="104" t="s">
        <v>73</v>
      </c>
      <c r="C10" s="106">
        <v>21147</v>
      </c>
      <c r="D10" s="24" t="s">
        <v>78</v>
      </c>
      <c r="E10" s="24" t="s">
        <v>79</v>
      </c>
      <c r="F10" s="97">
        <v>8112.8</v>
      </c>
    </row>
    <row r="11" spans="1:6" ht="12.75">
      <c r="A11" s="105">
        <v>4</v>
      </c>
      <c r="B11" s="104" t="s">
        <v>73</v>
      </c>
      <c r="C11" s="69">
        <v>21126</v>
      </c>
      <c r="D11" s="93" t="s">
        <v>80</v>
      </c>
      <c r="E11" s="93" t="s">
        <v>81</v>
      </c>
      <c r="F11" s="97">
        <v>34.53</v>
      </c>
    </row>
    <row r="12" spans="1:6" ht="12.75">
      <c r="A12" s="107">
        <v>5</v>
      </c>
      <c r="B12" s="104" t="s">
        <v>73</v>
      </c>
      <c r="C12" s="74">
        <v>21128</v>
      </c>
      <c r="D12" s="94" t="s">
        <v>80</v>
      </c>
      <c r="E12" s="28" t="s">
        <v>81</v>
      </c>
      <c r="F12" s="98">
        <v>238</v>
      </c>
    </row>
    <row r="13" spans="1:6" ht="12.75">
      <c r="A13" s="107">
        <f aca="true" t="shared" si="0" ref="A13:A54">A12+1</f>
        <v>6</v>
      </c>
      <c r="B13" s="104" t="s">
        <v>73</v>
      </c>
      <c r="C13" s="108">
        <v>21130</v>
      </c>
      <c r="D13" s="93" t="s">
        <v>80</v>
      </c>
      <c r="E13" s="24" t="s">
        <v>81</v>
      </c>
      <c r="F13" s="99">
        <v>238</v>
      </c>
    </row>
    <row r="14" spans="1:6" ht="12.75">
      <c r="A14" s="107">
        <f t="shared" si="0"/>
        <v>7</v>
      </c>
      <c r="B14" s="104" t="s">
        <v>73</v>
      </c>
      <c r="C14" s="108">
        <v>21132</v>
      </c>
      <c r="D14" s="93" t="s">
        <v>80</v>
      </c>
      <c r="E14" s="24" t="s">
        <v>81</v>
      </c>
      <c r="F14" s="99">
        <v>238</v>
      </c>
    </row>
    <row r="15" spans="1:6" ht="12.75">
      <c r="A15" s="107">
        <f t="shared" si="0"/>
        <v>8</v>
      </c>
      <c r="B15" s="104" t="s">
        <v>73</v>
      </c>
      <c r="C15" s="108">
        <v>21116</v>
      </c>
      <c r="D15" s="93" t="s">
        <v>82</v>
      </c>
      <c r="E15" s="24" t="s">
        <v>83</v>
      </c>
      <c r="F15" s="99">
        <v>258</v>
      </c>
    </row>
    <row r="16" spans="1:6" ht="12.75">
      <c r="A16" s="107">
        <f t="shared" si="0"/>
        <v>9</v>
      </c>
      <c r="B16" s="104" t="s">
        <v>84</v>
      </c>
      <c r="C16" s="108">
        <v>21170</v>
      </c>
      <c r="D16" s="93" t="s">
        <v>85</v>
      </c>
      <c r="E16" s="24" t="s">
        <v>86</v>
      </c>
      <c r="F16" s="99">
        <v>1971.38</v>
      </c>
    </row>
    <row r="17" spans="1:6" ht="12.75">
      <c r="A17" s="107">
        <f t="shared" si="0"/>
        <v>10</v>
      </c>
      <c r="B17" s="104" t="s">
        <v>84</v>
      </c>
      <c r="C17" s="108">
        <v>21173</v>
      </c>
      <c r="D17" s="93" t="s">
        <v>87</v>
      </c>
      <c r="E17" s="24" t="s">
        <v>86</v>
      </c>
      <c r="F17" s="99">
        <v>567.85</v>
      </c>
    </row>
    <row r="18" spans="1:6" ht="12.75">
      <c r="A18" s="107">
        <f t="shared" si="0"/>
        <v>11</v>
      </c>
      <c r="B18" s="104" t="s">
        <v>84</v>
      </c>
      <c r="C18" s="108">
        <v>21171</v>
      </c>
      <c r="D18" s="93" t="s">
        <v>85</v>
      </c>
      <c r="E18" s="24" t="s">
        <v>88</v>
      </c>
      <c r="F18" s="99">
        <v>266.06</v>
      </c>
    </row>
    <row r="19" spans="1:6" ht="12.75">
      <c r="A19" s="107">
        <f t="shared" si="0"/>
        <v>12</v>
      </c>
      <c r="B19" s="104" t="s">
        <v>84</v>
      </c>
      <c r="C19" s="108">
        <v>21174</v>
      </c>
      <c r="D19" s="93" t="s">
        <v>87</v>
      </c>
      <c r="E19" s="24" t="s">
        <v>88</v>
      </c>
      <c r="F19" s="99">
        <v>87.33</v>
      </c>
    </row>
    <row r="20" spans="1:6" ht="12.75">
      <c r="A20" s="107">
        <f t="shared" si="0"/>
        <v>13</v>
      </c>
      <c r="B20" s="104" t="s">
        <v>84</v>
      </c>
      <c r="C20" s="108">
        <v>21172</v>
      </c>
      <c r="D20" s="93" t="s">
        <v>85</v>
      </c>
      <c r="E20" s="24" t="s">
        <v>79</v>
      </c>
      <c r="F20" s="99">
        <v>1394.8</v>
      </c>
    </row>
    <row r="21" spans="1:6" ht="12.75">
      <c r="A21" s="107">
        <f t="shared" si="0"/>
        <v>14</v>
      </c>
      <c r="B21" s="104" t="s">
        <v>84</v>
      </c>
      <c r="C21" s="108">
        <v>21175</v>
      </c>
      <c r="D21" s="93" t="s">
        <v>87</v>
      </c>
      <c r="E21" s="24" t="s">
        <v>79</v>
      </c>
      <c r="F21" s="99">
        <v>557.88</v>
      </c>
    </row>
    <row r="22" spans="1:6" ht="12.75">
      <c r="A22" s="107">
        <f t="shared" si="0"/>
        <v>15</v>
      </c>
      <c r="B22" s="104" t="s">
        <v>84</v>
      </c>
      <c r="C22" s="108">
        <v>21198</v>
      </c>
      <c r="D22" s="93" t="s">
        <v>89</v>
      </c>
      <c r="E22" s="24" t="s">
        <v>90</v>
      </c>
      <c r="F22" s="99">
        <v>2953.26</v>
      </c>
    </row>
    <row r="23" spans="1:6" ht="12.75">
      <c r="A23" s="107">
        <f t="shared" si="0"/>
        <v>16</v>
      </c>
      <c r="B23" s="104" t="s">
        <v>84</v>
      </c>
      <c r="C23" s="108">
        <v>21199</v>
      </c>
      <c r="D23" s="93" t="s">
        <v>89</v>
      </c>
      <c r="E23" s="24" t="s">
        <v>91</v>
      </c>
      <c r="F23" s="99">
        <v>19792.28</v>
      </c>
    </row>
    <row r="24" spans="1:6" ht="12.75">
      <c r="A24" s="107">
        <f t="shared" si="0"/>
        <v>17</v>
      </c>
      <c r="B24" s="104" t="s">
        <v>84</v>
      </c>
      <c r="C24" s="108">
        <v>21183</v>
      </c>
      <c r="D24" s="93" t="s">
        <v>92</v>
      </c>
      <c r="E24" s="24" t="s">
        <v>93</v>
      </c>
      <c r="F24" s="99">
        <v>536.55</v>
      </c>
    </row>
    <row r="25" spans="1:6" ht="12.75">
      <c r="A25" s="107">
        <f t="shared" si="0"/>
        <v>18</v>
      </c>
      <c r="B25" s="104" t="s">
        <v>84</v>
      </c>
      <c r="C25" s="108">
        <v>21187</v>
      </c>
      <c r="D25" s="93" t="s">
        <v>80</v>
      </c>
      <c r="E25" s="24" t="s">
        <v>93</v>
      </c>
      <c r="F25" s="99">
        <v>73.2</v>
      </c>
    </row>
    <row r="26" spans="1:6" ht="12.75">
      <c r="A26" s="107">
        <f t="shared" si="0"/>
        <v>19</v>
      </c>
      <c r="B26" s="104" t="s">
        <v>84</v>
      </c>
      <c r="C26" s="108">
        <v>21192</v>
      </c>
      <c r="D26" s="93" t="s">
        <v>80</v>
      </c>
      <c r="E26" s="24" t="s">
        <v>93</v>
      </c>
      <c r="F26" s="99">
        <v>63.68</v>
      </c>
    </row>
    <row r="27" spans="1:6" ht="12.75">
      <c r="A27" s="107">
        <f t="shared" si="0"/>
        <v>20</v>
      </c>
      <c r="B27" s="104" t="s">
        <v>84</v>
      </c>
      <c r="C27" s="108">
        <v>21169</v>
      </c>
      <c r="D27" s="93" t="s">
        <v>94</v>
      </c>
      <c r="E27" s="24" t="s">
        <v>93</v>
      </c>
      <c r="F27" s="99">
        <v>4824.86</v>
      </c>
    </row>
    <row r="28" spans="1:6" ht="12.75">
      <c r="A28" s="107">
        <f t="shared" si="0"/>
        <v>21</v>
      </c>
      <c r="B28" s="104" t="s">
        <v>84</v>
      </c>
      <c r="C28" s="108">
        <v>21177</v>
      </c>
      <c r="D28" s="93" t="s">
        <v>92</v>
      </c>
      <c r="E28" s="24" t="s">
        <v>93</v>
      </c>
      <c r="F28" s="99">
        <v>1270.96</v>
      </c>
    </row>
    <row r="29" spans="1:6" ht="12.75">
      <c r="A29" s="107">
        <f t="shared" si="0"/>
        <v>22</v>
      </c>
      <c r="B29" s="104" t="s">
        <v>84</v>
      </c>
      <c r="C29" s="108">
        <v>21178</v>
      </c>
      <c r="D29" s="93" t="s">
        <v>94</v>
      </c>
      <c r="E29" s="24" t="s">
        <v>93</v>
      </c>
      <c r="F29" s="99">
        <v>8841.38</v>
      </c>
    </row>
    <row r="30" spans="1:6" ht="12.75">
      <c r="A30" s="107">
        <f t="shared" si="0"/>
        <v>23</v>
      </c>
      <c r="B30" s="104" t="s">
        <v>84</v>
      </c>
      <c r="C30" s="108">
        <v>21180</v>
      </c>
      <c r="D30" s="93" t="s">
        <v>94</v>
      </c>
      <c r="E30" s="24" t="s">
        <v>93</v>
      </c>
      <c r="F30" s="99">
        <v>3443.73</v>
      </c>
    </row>
    <row r="31" spans="1:6" ht="12.75">
      <c r="A31" s="107">
        <f t="shared" si="0"/>
        <v>24</v>
      </c>
      <c r="B31" s="104" t="s">
        <v>84</v>
      </c>
      <c r="C31" s="108">
        <v>21181</v>
      </c>
      <c r="D31" s="24" t="s">
        <v>94</v>
      </c>
      <c r="E31" s="24" t="s">
        <v>93</v>
      </c>
      <c r="F31" s="99">
        <v>2366.86</v>
      </c>
    </row>
    <row r="32" spans="1:6" ht="12.75">
      <c r="A32" s="107">
        <f t="shared" si="0"/>
        <v>25</v>
      </c>
      <c r="B32" s="104" t="s">
        <v>84</v>
      </c>
      <c r="C32" s="74">
        <v>21182</v>
      </c>
      <c r="D32" s="41" t="s">
        <v>94</v>
      </c>
      <c r="E32" s="41" t="s">
        <v>93</v>
      </c>
      <c r="F32" s="98">
        <v>3365.16</v>
      </c>
    </row>
    <row r="33" spans="1:6" ht="12.75">
      <c r="A33" s="107">
        <f t="shared" si="0"/>
        <v>26</v>
      </c>
      <c r="B33" s="104" t="s">
        <v>84</v>
      </c>
      <c r="C33" s="74">
        <v>21194</v>
      </c>
      <c r="D33" s="28" t="s">
        <v>95</v>
      </c>
      <c r="E33" s="28" t="s">
        <v>96</v>
      </c>
      <c r="F33" s="98">
        <v>50000</v>
      </c>
    </row>
    <row r="34" spans="1:6" ht="12.75">
      <c r="A34" s="107">
        <f t="shared" si="0"/>
        <v>27</v>
      </c>
      <c r="B34" s="104" t="s">
        <v>84</v>
      </c>
      <c r="C34" s="69">
        <v>21185</v>
      </c>
      <c r="D34" s="24" t="s">
        <v>80</v>
      </c>
      <c r="E34" s="24" t="s">
        <v>97</v>
      </c>
      <c r="F34" s="97">
        <v>3150</v>
      </c>
    </row>
    <row r="35" spans="1:6" ht="12.75">
      <c r="A35" s="107">
        <f t="shared" si="0"/>
        <v>28</v>
      </c>
      <c r="B35" s="104" t="s">
        <v>98</v>
      </c>
      <c r="C35" s="69">
        <v>21296</v>
      </c>
      <c r="D35" s="24" t="s">
        <v>99</v>
      </c>
      <c r="E35" s="24" t="s">
        <v>86</v>
      </c>
      <c r="F35" s="97">
        <v>526699.95</v>
      </c>
    </row>
    <row r="36" spans="1:6" ht="12.75">
      <c r="A36" s="107">
        <f t="shared" si="0"/>
        <v>29</v>
      </c>
      <c r="B36" s="104" t="s">
        <v>98</v>
      </c>
      <c r="C36" s="69">
        <v>21218</v>
      </c>
      <c r="D36" s="24" t="s">
        <v>100</v>
      </c>
      <c r="E36" s="24" t="s">
        <v>88</v>
      </c>
      <c r="F36" s="97">
        <v>505.97</v>
      </c>
    </row>
    <row r="37" spans="1:6" ht="12.75">
      <c r="A37" s="107">
        <f t="shared" si="0"/>
        <v>30</v>
      </c>
      <c r="B37" s="104" t="s">
        <v>98</v>
      </c>
      <c r="C37" s="69">
        <v>21260</v>
      </c>
      <c r="D37" s="24" t="s">
        <v>80</v>
      </c>
      <c r="E37" s="24" t="s">
        <v>101</v>
      </c>
      <c r="F37" s="97">
        <v>550</v>
      </c>
    </row>
    <row r="38" spans="1:6" ht="12.75">
      <c r="A38" s="107">
        <f t="shared" si="0"/>
        <v>31</v>
      </c>
      <c r="B38" s="104" t="s">
        <v>98</v>
      </c>
      <c r="C38" s="69">
        <v>21219</v>
      </c>
      <c r="D38" s="24" t="s">
        <v>100</v>
      </c>
      <c r="E38" s="24" t="s">
        <v>102</v>
      </c>
      <c r="F38" s="97">
        <v>10.51</v>
      </c>
    </row>
    <row r="39" spans="1:6" ht="12.75">
      <c r="A39" s="107">
        <f t="shared" si="0"/>
        <v>32</v>
      </c>
      <c r="B39" s="104" t="s">
        <v>103</v>
      </c>
      <c r="C39" s="69">
        <v>21222</v>
      </c>
      <c r="D39" s="24" t="s">
        <v>104</v>
      </c>
      <c r="E39" s="24" t="s">
        <v>105</v>
      </c>
      <c r="F39" s="97">
        <v>693</v>
      </c>
    </row>
    <row r="40" spans="1:6" ht="12.75">
      <c r="A40" s="107">
        <f t="shared" si="0"/>
        <v>33</v>
      </c>
      <c r="B40" s="104" t="s">
        <v>106</v>
      </c>
      <c r="C40" s="69">
        <v>22474</v>
      </c>
      <c r="D40" s="24" t="s">
        <v>107</v>
      </c>
      <c r="E40" s="24" t="s">
        <v>108</v>
      </c>
      <c r="F40" s="97">
        <v>63.7</v>
      </c>
    </row>
    <row r="41" spans="1:6" ht="12.75">
      <c r="A41" s="107">
        <f t="shared" si="0"/>
        <v>34</v>
      </c>
      <c r="B41" s="104" t="s">
        <v>106</v>
      </c>
      <c r="C41" s="69">
        <v>22476</v>
      </c>
      <c r="D41" s="24" t="s">
        <v>100</v>
      </c>
      <c r="E41" s="24" t="s">
        <v>108</v>
      </c>
      <c r="F41" s="97">
        <v>200.99</v>
      </c>
    </row>
    <row r="42" spans="1:6" ht="12.75">
      <c r="A42" s="107">
        <f t="shared" si="0"/>
        <v>35</v>
      </c>
      <c r="B42" s="104" t="s">
        <v>106</v>
      </c>
      <c r="C42" s="69">
        <v>22405</v>
      </c>
      <c r="D42" s="24" t="s">
        <v>107</v>
      </c>
      <c r="E42" s="24" t="s">
        <v>86</v>
      </c>
      <c r="F42" s="97">
        <v>10212.69</v>
      </c>
    </row>
    <row r="43" spans="1:6" ht="12.75">
      <c r="A43" s="107">
        <f t="shared" si="0"/>
        <v>36</v>
      </c>
      <c r="B43" s="104" t="s">
        <v>106</v>
      </c>
      <c r="C43" s="69">
        <v>22475</v>
      </c>
      <c r="D43" s="24" t="s">
        <v>100</v>
      </c>
      <c r="E43" s="24" t="s">
        <v>109</v>
      </c>
      <c r="F43" s="97">
        <v>1915.55</v>
      </c>
    </row>
    <row r="44" spans="1:6" ht="12.75">
      <c r="A44" s="107">
        <f t="shared" si="0"/>
        <v>37</v>
      </c>
      <c r="B44" s="104" t="s">
        <v>106</v>
      </c>
      <c r="C44" s="69">
        <v>22400</v>
      </c>
      <c r="D44" s="24" t="s">
        <v>107</v>
      </c>
      <c r="E44" s="24" t="s">
        <v>88</v>
      </c>
      <c r="F44" s="97">
        <v>218.21</v>
      </c>
    </row>
    <row r="45" spans="1:6" ht="12.75">
      <c r="A45" s="107">
        <f t="shared" si="0"/>
        <v>38</v>
      </c>
      <c r="B45" s="104" t="s">
        <v>106</v>
      </c>
      <c r="C45" s="69">
        <v>22403</v>
      </c>
      <c r="D45" s="24" t="s">
        <v>107</v>
      </c>
      <c r="E45" s="24" t="s">
        <v>88</v>
      </c>
      <c r="F45" s="97">
        <v>657.96</v>
      </c>
    </row>
    <row r="46" spans="1:6" ht="12.75">
      <c r="A46" s="107">
        <f t="shared" si="0"/>
        <v>39</v>
      </c>
      <c r="B46" s="104" t="s">
        <v>106</v>
      </c>
      <c r="C46" s="69">
        <v>22479</v>
      </c>
      <c r="D46" s="24" t="s">
        <v>74</v>
      </c>
      <c r="E46" s="24" t="s">
        <v>79</v>
      </c>
      <c r="F46" s="97">
        <v>1396.02</v>
      </c>
    </row>
    <row r="47" spans="1:6" ht="12.75">
      <c r="A47" s="107">
        <f t="shared" si="0"/>
        <v>40</v>
      </c>
      <c r="B47" s="104" t="s">
        <v>106</v>
      </c>
      <c r="C47" s="69">
        <v>22480</v>
      </c>
      <c r="D47" s="24" t="s">
        <v>110</v>
      </c>
      <c r="E47" s="24" t="s">
        <v>111</v>
      </c>
      <c r="F47" s="97">
        <v>16329.83</v>
      </c>
    </row>
    <row r="48" spans="1:6" ht="12.75">
      <c r="A48" s="107">
        <f t="shared" si="0"/>
        <v>41</v>
      </c>
      <c r="B48" s="104" t="s">
        <v>106</v>
      </c>
      <c r="C48" s="69">
        <v>22399</v>
      </c>
      <c r="D48" s="24" t="s">
        <v>107</v>
      </c>
      <c r="E48" s="24" t="s">
        <v>97</v>
      </c>
      <c r="F48" s="97">
        <v>2587.68</v>
      </c>
    </row>
    <row r="49" spans="1:6" ht="12.75">
      <c r="A49" s="107">
        <f t="shared" si="0"/>
        <v>42</v>
      </c>
      <c r="B49" s="104" t="s">
        <v>106</v>
      </c>
      <c r="C49" s="69">
        <v>22402</v>
      </c>
      <c r="D49" s="24" t="s">
        <v>107</v>
      </c>
      <c r="E49" s="24" t="s">
        <v>97</v>
      </c>
      <c r="F49" s="97">
        <v>9614.22</v>
      </c>
    </row>
    <row r="50" spans="1:6" ht="12.75">
      <c r="A50" s="107">
        <f t="shared" si="0"/>
        <v>43</v>
      </c>
      <c r="B50" s="104" t="s">
        <v>106</v>
      </c>
      <c r="C50" s="69">
        <v>22478</v>
      </c>
      <c r="D50" s="24" t="s">
        <v>112</v>
      </c>
      <c r="E50" s="24" t="s">
        <v>113</v>
      </c>
      <c r="F50" s="97">
        <v>3733.84</v>
      </c>
    </row>
    <row r="51" spans="1:6" ht="12.75">
      <c r="A51" s="107">
        <f t="shared" si="0"/>
        <v>44</v>
      </c>
      <c r="B51" s="104" t="s">
        <v>106</v>
      </c>
      <c r="C51" s="69">
        <v>22401</v>
      </c>
      <c r="D51" s="24" t="s">
        <v>107</v>
      </c>
      <c r="E51" s="24" t="s">
        <v>102</v>
      </c>
      <c r="F51" s="97">
        <v>3.05</v>
      </c>
    </row>
    <row r="52" spans="1:6" ht="12.75">
      <c r="A52" s="107">
        <f t="shared" si="0"/>
        <v>45</v>
      </c>
      <c r="B52" s="104" t="s">
        <v>106</v>
      </c>
      <c r="C52" s="69">
        <v>22404</v>
      </c>
      <c r="D52" s="24" t="s">
        <v>107</v>
      </c>
      <c r="E52" s="24" t="s">
        <v>102</v>
      </c>
      <c r="F52" s="97">
        <v>7.1</v>
      </c>
    </row>
    <row r="53" spans="1:6" ht="12.75">
      <c r="A53" s="107">
        <f t="shared" si="0"/>
        <v>46</v>
      </c>
      <c r="B53" s="104" t="s">
        <v>106</v>
      </c>
      <c r="C53" s="69">
        <v>22481</v>
      </c>
      <c r="D53" s="24" t="s">
        <v>114</v>
      </c>
      <c r="E53" s="24" t="s">
        <v>115</v>
      </c>
      <c r="F53" s="97">
        <v>916.3</v>
      </c>
    </row>
    <row r="54" spans="1:6" ht="13.5" thickBot="1">
      <c r="A54" s="107">
        <f t="shared" si="0"/>
        <v>47</v>
      </c>
      <c r="B54" s="109" t="s">
        <v>106</v>
      </c>
      <c r="C54" s="74">
        <v>22482</v>
      </c>
      <c r="D54" s="28" t="s">
        <v>114</v>
      </c>
      <c r="E54" s="28" t="s">
        <v>115</v>
      </c>
      <c r="F54" s="98">
        <v>8351.42</v>
      </c>
    </row>
    <row r="55" spans="1:6" ht="13.5" thickBot="1">
      <c r="A55" s="110"/>
      <c r="B55" s="111"/>
      <c r="C55" s="112"/>
      <c r="D55" s="113"/>
      <c r="E55" s="114" t="s">
        <v>116</v>
      </c>
      <c r="F55" s="115">
        <f>SUM(F8:F54)</f>
        <v>705858.5299999999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3"/>
  <sheetViews>
    <sheetView zoomScalePageLayoutView="0" workbookViewId="0" topLeftCell="A60">
      <selection activeCell="J80" sqref="J80"/>
    </sheetView>
  </sheetViews>
  <sheetFormatPr defaultColWidth="9.140625" defaultRowHeight="12.75"/>
  <cols>
    <col min="1" max="1" width="9.140625" style="135" customWidth="1"/>
    <col min="2" max="2" width="16.28125" style="135" customWidth="1"/>
    <col min="3" max="3" width="17.421875" style="135" customWidth="1"/>
    <col min="4" max="4" width="23.8515625" style="135" customWidth="1"/>
    <col min="5" max="5" width="35.421875" style="135" customWidth="1"/>
    <col min="6" max="6" width="25.140625" style="136" customWidth="1"/>
    <col min="7" max="8" width="9.140625" style="135" customWidth="1"/>
    <col min="9" max="9" width="9.140625" style="137" customWidth="1"/>
    <col min="10" max="10" width="34.00390625" style="135" customWidth="1"/>
    <col min="11" max="16384" width="9.140625" style="135" customWidth="1"/>
  </cols>
  <sheetData>
    <row r="2" ht="12.75">
      <c r="A2" s="10" t="s">
        <v>21</v>
      </c>
    </row>
    <row r="3" ht="12.75">
      <c r="A3" s="10"/>
    </row>
    <row r="4" ht="12.75">
      <c r="A4" s="10" t="s">
        <v>18</v>
      </c>
    </row>
    <row r="5" spans="1:5" ht="12.75">
      <c r="A5" s="10" t="s">
        <v>12</v>
      </c>
      <c r="D5" s="9" t="s">
        <v>17</v>
      </c>
      <c r="E5" s="21" t="str">
        <f>personal!E6</f>
        <v>6-10 noiembrie 2023</v>
      </c>
    </row>
    <row r="6" ht="13.5" thickBot="1"/>
    <row r="7" spans="1:9" ht="46.5" customHeight="1" thickBot="1">
      <c r="A7" s="128" t="s">
        <v>7</v>
      </c>
      <c r="B7" s="129" t="s">
        <v>8</v>
      </c>
      <c r="C7" s="129" t="s">
        <v>9</v>
      </c>
      <c r="D7" s="129" t="s">
        <v>13</v>
      </c>
      <c r="E7" s="129" t="s">
        <v>19</v>
      </c>
      <c r="F7" s="130" t="s">
        <v>15</v>
      </c>
      <c r="I7" s="135"/>
    </row>
    <row r="8" spans="1:9" ht="18.75" customHeight="1">
      <c r="A8" s="123">
        <v>1</v>
      </c>
      <c r="B8" s="124">
        <v>45237</v>
      </c>
      <c r="C8" s="125">
        <v>21133</v>
      </c>
      <c r="D8" s="125" t="s">
        <v>117</v>
      </c>
      <c r="E8" s="126" t="s">
        <v>118</v>
      </c>
      <c r="F8" s="127">
        <v>4000</v>
      </c>
      <c r="I8" s="135"/>
    </row>
    <row r="9" spans="1:11" ht="18" customHeight="1">
      <c r="A9" s="121">
        <v>2</v>
      </c>
      <c r="B9" s="116">
        <v>45237</v>
      </c>
      <c r="C9" s="117">
        <v>21134</v>
      </c>
      <c r="D9" s="117" t="s">
        <v>117</v>
      </c>
      <c r="E9" s="118" t="s">
        <v>119</v>
      </c>
      <c r="F9" s="122">
        <v>500</v>
      </c>
      <c r="I9" s="135"/>
      <c r="J9" s="33"/>
      <c r="K9" s="33"/>
    </row>
    <row r="10" spans="1:11" ht="18" customHeight="1">
      <c r="A10" s="121">
        <v>3</v>
      </c>
      <c r="B10" s="116">
        <v>45237</v>
      </c>
      <c r="C10" s="119">
        <v>21135</v>
      </c>
      <c r="D10" s="117" t="s">
        <v>117</v>
      </c>
      <c r="E10" s="118" t="s">
        <v>119</v>
      </c>
      <c r="F10" s="122">
        <v>1500</v>
      </c>
      <c r="I10" s="135"/>
      <c r="J10" s="33"/>
      <c r="K10" s="33"/>
    </row>
    <row r="11" spans="1:11" ht="20.25" customHeight="1">
      <c r="A11" s="121">
        <v>4</v>
      </c>
      <c r="B11" s="116">
        <v>45237</v>
      </c>
      <c r="C11" s="119">
        <v>21136</v>
      </c>
      <c r="D11" s="117" t="s">
        <v>117</v>
      </c>
      <c r="E11" s="118" t="s">
        <v>120</v>
      </c>
      <c r="F11" s="122">
        <v>1100</v>
      </c>
      <c r="I11" s="135"/>
      <c r="J11" s="33"/>
      <c r="K11" s="33"/>
    </row>
    <row r="12" spans="1:11" ht="19.5" customHeight="1">
      <c r="A12" s="121">
        <v>5</v>
      </c>
      <c r="B12" s="116">
        <v>45237</v>
      </c>
      <c r="C12" s="117">
        <v>21137</v>
      </c>
      <c r="D12" s="117" t="s">
        <v>121</v>
      </c>
      <c r="E12" s="118" t="s">
        <v>118</v>
      </c>
      <c r="F12" s="122">
        <v>1340</v>
      </c>
      <c r="J12" s="33"/>
      <c r="K12" s="33"/>
    </row>
    <row r="13" spans="1:11" ht="18.75" customHeight="1">
      <c r="A13" s="121">
        <v>6</v>
      </c>
      <c r="B13" s="116">
        <v>45237</v>
      </c>
      <c r="C13" s="117">
        <v>21138</v>
      </c>
      <c r="D13" s="117" t="s">
        <v>117</v>
      </c>
      <c r="E13" s="118" t="s">
        <v>118</v>
      </c>
      <c r="F13" s="122">
        <v>119</v>
      </c>
      <c r="J13" s="33"/>
      <c r="K13" s="33"/>
    </row>
    <row r="14" spans="1:11" ht="18" customHeight="1">
      <c r="A14" s="121">
        <v>7</v>
      </c>
      <c r="B14" s="116">
        <v>45237</v>
      </c>
      <c r="C14" s="117">
        <v>21139</v>
      </c>
      <c r="D14" s="117" t="s">
        <v>121</v>
      </c>
      <c r="E14" s="118" t="s">
        <v>118</v>
      </c>
      <c r="F14" s="122">
        <v>1500</v>
      </c>
      <c r="J14" s="33"/>
      <c r="K14" s="33"/>
    </row>
    <row r="15" spans="1:11" ht="18" customHeight="1">
      <c r="A15" s="121">
        <v>8</v>
      </c>
      <c r="B15" s="116">
        <v>45237</v>
      </c>
      <c r="C15" s="117">
        <v>21140</v>
      </c>
      <c r="D15" s="117" t="s">
        <v>117</v>
      </c>
      <c r="E15" s="118" t="s">
        <v>118</v>
      </c>
      <c r="F15" s="122">
        <v>520</v>
      </c>
      <c r="I15" s="138"/>
      <c r="J15" s="33"/>
      <c r="K15" s="33"/>
    </row>
    <row r="16" spans="1:11" ht="17.25" customHeight="1">
      <c r="A16" s="121">
        <v>9</v>
      </c>
      <c r="B16" s="116">
        <v>45237</v>
      </c>
      <c r="C16" s="117">
        <v>21141</v>
      </c>
      <c r="D16" s="117" t="s">
        <v>117</v>
      </c>
      <c r="E16" s="118" t="s">
        <v>118</v>
      </c>
      <c r="F16" s="122">
        <v>4500</v>
      </c>
      <c r="I16" s="138"/>
      <c r="J16" s="33"/>
      <c r="K16" s="33"/>
    </row>
    <row r="17" spans="1:11" ht="17.25" customHeight="1">
      <c r="A17" s="121">
        <v>10</v>
      </c>
      <c r="B17" s="116">
        <v>45237</v>
      </c>
      <c r="C17" s="117">
        <v>21142</v>
      </c>
      <c r="D17" s="117" t="s">
        <v>121</v>
      </c>
      <c r="E17" s="118" t="s">
        <v>118</v>
      </c>
      <c r="F17" s="122">
        <v>6000</v>
      </c>
      <c r="I17" s="138"/>
      <c r="J17" s="33"/>
      <c r="K17" s="33"/>
    </row>
    <row r="18" spans="1:11" ht="18" customHeight="1">
      <c r="A18" s="121">
        <v>11</v>
      </c>
      <c r="B18" s="116">
        <v>45237</v>
      </c>
      <c r="C18" s="117">
        <v>21143</v>
      </c>
      <c r="D18" s="117" t="s">
        <v>121</v>
      </c>
      <c r="E18" s="118" t="s">
        <v>118</v>
      </c>
      <c r="F18" s="122">
        <v>2730</v>
      </c>
      <c r="I18" s="138"/>
      <c r="J18" s="33"/>
      <c r="K18" s="33"/>
    </row>
    <row r="19" spans="1:11" ht="18" customHeight="1">
      <c r="A19" s="121">
        <v>12</v>
      </c>
      <c r="B19" s="116">
        <v>45237</v>
      </c>
      <c r="C19" s="117">
        <v>21144</v>
      </c>
      <c r="D19" s="117" t="s">
        <v>117</v>
      </c>
      <c r="E19" s="118" t="s">
        <v>118</v>
      </c>
      <c r="F19" s="122">
        <v>1600</v>
      </c>
      <c r="I19" s="138"/>
      <c r="J19" s="33"/>
      <c r="K19" s="33"/>
    </row>
    <row r="20" spans="1:11" ht="18" customHeight="1">
      <c r="A20" s="121">
        <v>13</v>
      </c>
      <c r="B20" s="116">
        <v>45237</v>
      </c>
      <c r="C20" s="117">
        <v>21145</v>
      </c>
      <c r="D20" s="117" t="s">
        <v>117</v>
      </c>
      <c r="E20" s="118" t="s">
        <v>118</v>
      </c>
      <c r="F20" s="122">
        <v>8700</v>
      </c>
      <c r="I20" s="138"/>
      <c r="J20" s="33"/>
      <c r="K20" s="33"/>
    </row>
    <row r="21" spans="1:11" ht="19.5" customHeight="1">
      <c r="A21" s="121">
        <v>14</v>
      </c>
      <c r="B21" s="116">
        <v>45237</v>
      </c>
      <c r="C21" s="117">
        <v>21148</v>
      </c>
      <c r="D21" s="117" t="s">
        <v>117</v>
      </c>
      <c r="E21" s="118" t="s">
        <v>118</v>
      </c>
      <c r="F21" s="122">
        <v>1150</v>
      </c>
      <c r="I21" s="138"/>
      <c r="J21" s="33"/>
      <c r="K21" s="33"/>
    </row>
    <row r="22" spans="1:11" ht="18.75" customHeight="1">
      <c r="A22" s="121">
        <v>15</v>
      </c>
      <c r="B22" s="116">
        <v>45237</v>
      </c>
      <c r="C22" s="117">
        <v>21149</v>
      </c>
      <c r="D22" s="117" t="s">
        <v>117</v>
      </c>
      <c r="E22" s="118" t="s">
        <v>118</v>
      </c>
      <c r="F22" s="122">
        <v>119</v>
      </c>
      <c r="I22" s="138"/>
      <c r="J22" s="33"/>
      <c r="K22" s="33"/>
    </row>
    <row r="23" spans="1:11" ht="18" customHeight="1">
      <c r="A23" s="121">
        <v>16</v>
      </c>
      <c r="B23" s="116">
        <v>45237</v>
      </c>
      <c r="C23" s="117">
        <v>21150</v>
      </c>
      <c r="D23" s="117" t="s">
        <v>117</v>
      </c>
      <c r="E23" s="118" t="s">
        <v>122</v>
      </c>
      <c r="F23" s="122">
        <v>528.66</v>
      </c>
      <c r="I23" s="138"/>
      <c r="J23" s="33"/>
      <c r="K23" s="33"/>
    </row>
    <row r="24" spans="1:11" ht="16.5" customHeight="1">
      <c r="A24" s="121">
        <v>17</v>
      </c>
      <c r="B24" s="116">
        <v>45237</v>
      </c>
      <c r="C24" s="117">
        <v>21151</v>
      </c>
      <c r="D24" s="117" t="s">
        <v>117</v>
      </c>
      <c r="E24" s="118" t="s">
        <v>119</v>
      </c>
      <c r="F24" s="122">
        <v>400</v>
      </c>
      <c r="I24" s="138"/>
      <c r="J24" s="33"/>
      <c r="K24" s="33"/>
    </row>
    <row r="25" spans="1:11" ht="18" customHeight="1">
      <c r="A25" s="121">
        <v>18</v>
      </c>
      <c r="B25" s="116">
        <v>45237</v>
      </c>
      <c r="C25" s="117">
        <v>21152</v>
      </c>
      <c r="D25" s="117" t="s">
        <v>117</v>
      </c>
      <c r="E25" s="118" t="s">
        <v>119</v>
      </c>
      <c r="F25" s="122">
        <v>904</v>
      </c>
      <c r="I25" s="138"/>
      <c r="J25" s="33"/>
      <c r="K25" s="33"/>
    </row>
    <row r="26" spans="1:11" ht="18" customHeight="1">
      <c r="A26" s="121">
        <v>19</v>
      </c>
      <c r="B26" s="116">
        <v>45237</v>
      </c>
      <c r="C26" s="117">
        <v>21153</v>
      </c>
      <c r="D26" s="117" t="s">
        <v>117</v>
      </c>
      <c r="E26" s="118" t="s">
        <v>119</v>
      </c>
      <c r="F26" s="122">
        <v>722</v>
      </c>
      <c r="I26" s="138"/>
      <c r="J26" s="33"/>
      <c r="K26" s="33"/>
    </row>
    <row r="27" spans="1:11" ht="18" customHeight="1">
      <c r="A27" s="121">
        <v>20</v>
      </c>
      <c r="B27" s="116">
        <v>45237</v>
      </c>
      <c r="C27" s="117">
        <v>21154</v>
      </c>
      <c r="D27" s="117" t="s">
        <v>121</v>
      </c>
      <c r="E27" s="118" t="s">
        <v>118</v>
      </c>
      <c r="F27" s="122">
        <v>6550</v>
      </c>
      <c r="I27" s="138"/>
      <c r="J27" s="33"/>
      <c r="K27" s="33"/>
    </row>
    <row r="28" spans="1:11" ht="18" customHeight="1">
      <c r="A28" s="121">
        <v>21</v>
      </c>
      <c r="B28" s="116">
        <v>45237</v>
      </c>
      <c r="C28" s="117">
        <v>21155</v>
      </c>
      <c r="D28" s="117" t="s">
        <v>117</v>
      </c>
      <c r="E28" s="118" t="s">
        <v>118</v>
      </c>
      <c r="F28" s="122">
        <v>5643.38</v>
      </c>
      <c r="I28" s="138"/>
      <c r="J28" s="33"/>
      <c r="K28" s="33"/>
    </row>
    <row r="29" spans="1:11" ht="18" customHeight="1">
      <c r="A29" s="121">
        <v>22</v>
      </c>
      <c r="B29" s="116">
        <v>45237</v>
      </c>
      <c r="C29" s="117">
        <v>21156</v>
      </c>
      <c r="D29" s="117" t="s">
        <v>121</v>
      </c>
      <c r="E29" s="118" t="s">
        <v>118</v>
      </c>
      <c r="F29" s="122">
        <v>100</v>
      </c>
      <c r="I29" s="138"/>
      <c r="J29" s="33"/>
      <c r="K29" s="33"/>
    </row>
    <row r="30" spans="1:11" ht="18" customHeight="1">
      <c r="A30" s="121">
        <v>23</v>
      </c>
      <c r="B30" s="116">
        <v>45237</v>
      </c>
      <c r="C30" s="117">
        <v>21157</v>
      </c>
      <c r="D30" s="117" t="s">
        <v>117</v>
      </c>
      <c r="E30" s="118" t="s">
        <v>118</v>
      </c>
      <c r="F30" s="122">
        <v>10100</v>
      </c>
      <c r="I30" s="138"/>
      <c r="J30" s="33"/>
      <c r="K30" s="33"/>
    </row>
    <row r="31" spans="1:11" ht="18" customHeight="1">
      <c r="A31" s="121">
        <v>24</v>
      </c>
      <c r="B31" s="116">
        <v>45237</v>
      </c>
      <c r="C31" s="117">
        <v>21158</v>
      </c>
      <c r="D31" s="117" t="s">
        <v>117</v>
      </c>
      <c r="E31" s="118" t="s">
        <v>118</v>
      </c>
      <c r="F31" s="122">
        <v>119</v>
      </c>
      <c r="I31" s="138"/>
      <c r="J31" s="33"/>
      <c r="K31" s="33"/>
    </row>
    <row r="32" spans="1:11" ht="18" customHeight="1">
      <c r="A32" s="121">
        <v>25</v>
      </c>
      <c r="B32" s="116">
        <v>45237</v>
      </c>
      <c r="C32" s="117">
        <v>21159</v>
      </c>
      <c r="D32" s="117" t="s">
        <v>117</v>
      </c>
      <c r="E32" s="118" t="s">
        <v>118</v>
      </c>
      <c r="F32" s="122">
        <v>1000</v>
      </c>
      <c r="I32" s="138"/>
      <c r="J32" s="33"/>
      <c r="K32" s="33"/>
    </row>
    <row r="33" spans="1:11" ht="18" customHeight="1">
      <c r="A33" s="121">
        <v>26</v>
      </c>
      <c r="B33" s="116">
        <v>45237</v>
      </c>
      <c r="C33" s="117">
        <v>21160</v>
      </c>
      <c r="D33" s="117" t="s">
        <v>117</v>
      </c>
      <c r="E33" s="118" t="s">
        <v>118</v>
      </c>
      <c r="F33" s="122">
        <v>1020</v>
      </c>
      <c r="I33" s="138"/>
      <c r="J33" s="33"/>
      <c r="K33" s="33"/>
    </row>
    <row r="34" spans="1:11" ht="18" customHeight="1">
      <c r="A34" s="121">
        <v>27</v>
      </c>
      <c r="B34" s="116">
        <v>45237</v>
      </c>
      <c r="C34" s="117">
        <v>21161</v>
      </c>
      <c r="D34" s="117" t="s">
        <v>117</v>
      </c>
      <c r="E34" s="118" t="s">
        <v>118</v>
      </c>
      <c r="F34" s="122">
        <v>820</v>
      </c>
      <c r="I34" s="138"/>
      <c r="J34" s="33"/>
      <c r="K34" s="33"/>
    </row>
    <row r="35" spans="1:11" ht="18" customHeight="1">
      <c r="A35" s="121">
        <v>28</v>
      </c>
      <c r="B35" s="116">
        <v>45237</v>
      </c>
      <c r="C35" s="117">
        <v>21162</v>
      </c>
      <c r="D35" s="117" t="s">
        <v>121</v>
      </c>
      <c r="E35" s="118" t="s">
        <v>118</v>
      </c>
      <c r="F35" s="122">
        <v>15250</v>
      </c>
      <c r="I35" s="138"/>
      <c r="J35" s="33"/>
      <c r="K35" s="33"/>
    </row>
    <row r="36" spans="1:11" ht="18" customHeight="1">
      <c r="A36" s="121">
        <v>29</v>
      </c>
      <c r="B36" s="116">
        <v>45237</v>
      </c>
      <c r="C36" s="117">
        <v>21163</v>
      </c>
      <c r="D36" s="117" t="s">
        <v>117</v>
      </c>
      <c r="E36" s="118" t="s">
        <v>118</v>
      </c>
      <c r="F36" s="122">
        <v>3785</v>
      </c>
      <c r="I36" s="138"/>
      <c r="J36" s="33"/>
      <c r="K36" s="33"/>
    </row>
    <row r="37" spans="1:11" ht="16.5" customHeight="1">
      <c r="A37" s="121">
        <v>30</v>
      </c>
      <c r="B37" s="116">
        <v>45237</v>
      </c>
      <c r="C37" s="117">
        <v>21164</v>
      </c>
      <c r="D37" s="117" t="s">
        <v>117</v>
      </c>
      <c r="E37" s="118" t="s">
        <v>119</v>
      </c>
      <c r="F37" s="122">
        <v>904</v>
      </c>
      <c r="I37" s="138"/>
      <c r="J37" s="33"/>
      <c r="K37" s="33"/>
    </row>
    <row r="38" spans="1:11" ht="18" customHeight="1">
      <c r="A38" s="121">
        <v>31</v>
      </c>
      <c r="B38" s="116">
        <v>45237</v>
      </c>
      <c r="C38" s="117">
        <v>21165</v>
      </c>
      <c r="D38" s="117" t="s">
        <v>117</v>
      </c>
      <c r="E38" s="118" t="s">
        <v>119</v>
      </c>
      <c r="F38" s="122">
        <v>1020</v>
      </c>
      <c r="I38" s="138"/>
      <c r="J38" s="33"/>
      <c r="K38" s="33"/>
    </row>
    <row r="39" spans="1:11" ht="18" customHeight="1">
      <c r="A39" s="121">
        <v>32</v>
      </c>
      <c r="B39" s="116">
        <v>45238</v>
      </c>
      <c r="C39" s="117">
        <v>21204</v>
      </c>
      <c r="D39" s="117" t="s">
        <v>117</v>
      </c>
      <c r="E39" s="118" t="s">
        <v>118</v>
      </c>
      <c r="F39" s="122">
        <v>2200</v>
      </c>
      <c r="I39" s="138"/>
      <c r="J39" s="33"/>
      <c r="K39" s="33"/>
    </row>
    <row r="40" spans="1:11" ht="18" customHeight="1">
      <c r="A40" s="121">
        <v>33</v>
      </c>
      <c r="B40" s="116">
        <v>45238</v>
      </c>
      <c r="C40" s="117">
        <v>21205</v>
      </c>
      <c r="D40" s="117" t="s">
        <v>117</v>
      </c>
      <c r="E40" s="118" t="s">
        <v>118</v>
      </c>
      <c r="F40" s="122">
        <v>2200</v>
      </c>
      <c r="I40" s="138"/>
      <c r="J40" s="33"/>
      <c r="K40" s="33"/>
    </row>
    <row r="41" spans="1:11" ht="18" customHeight="1">
      <c r="A41" s="121">
        <v>34</v>
      </c>
      <c r="B41" s="116">
        <v>45238</v>
      </c>
      <c r="C41" s="117">
        <v>21206</v>
      </c>
      <c r="D41" s="117" t="s">
        <v>117</v>
      </c>
      <c r="E41" s="118" t="s">
        <v>119</v>
      </c>
      <c r="F41" s="122">
        <v>1700</v>
      </c>
      <c r="I41" s="138"/>
      <c r="J41" s="33"/>
      <c r="K41" s="33"/>
    </row>
    <row r="42" spans="1:11" ht="18" customHeight="1">
      <c r="A42" s="121">
        <v>35</v>
      </c>
      <c r="B42" s="116">
        <v>45238</v>
      </c>
      <c r="C42" s="117">
        <v>21207</v>
      </c>
      <c r="D42" s="117" t="s">
        <v>117</v>
      </c>
      <c r="E42" s="118" t="s">
        <v>119</v>
      </c>
      <c r="F42" s="122">
        <v>500</v>
      </c>
      <c r="I42" s="138"/>
      <c r="J42" s="33"/>
      <c r="K42" s="33"/>
    </row>
    <row r="43" spans="1:11" ht="18" customHeight="1">
      <c r="A43" s="121">
        <v>36</v>
      </c>
      <c r="B43" s="116">
        <v>45238</v>
      </c>
      <c r="C43" s="117">
        <v>21208</v>
      </c>
      <c r="D43" s="117" t="s">
        <v>117</v>
      </c>
      <c r="E43" s="118" t="s">
        <v>119</v>
      </c>
      <c r="F43" s="122">
        <v>1700</v>
      </c>
      <c r="I43" s="138"/>
      <c r="J43" s="33"/>
      <c r="K43" s="33"/>
    </row>
    <row r="44" spans="1:11" ht="18" customHeight="1">
      <c r="A44" s="121">
        <v>37</v>
      </c>
      <c r="B44" s="116">
        <v>45238</v>
      </c>
      <c r="C44" s="117">
        <v>21209</v>
      </c>
      <c r="D44" s="117" t="s">
        <v>117</v>
      </c>
      <c r="E44" s="118" t="s">
        <v>118</v>
      </c>
      <c r="F44" s="122">
        <v>175</v>
      </c>
      <c r="I44" s="138"/>
      <c r="J44" s="33"/>
      <c r="K44" s="33"/>
    </row>
    <row r="45" spans="1:11" ht="18" customHeight="1">
      <c r="A45" s="121">
        <v>38</v>
      </c>
      <c r="B45" s="116">
        <v>45238</v>
      </c>
      <c r="C45" s="117">
        <v>21210</v>
      </c>
      <c r="D45" s="117" t="s">
        <v>123</v>
      </c>
      <c r="E45" s="118" t="s">
        <v>124</v>
      </c>
      <c r="F45" s="122">
        <v>200</v>
      </c>
      <c r="I45" s="138"/>
      <c r="J45" s="33"/>
      <c r="K45" s="33"/>
    </row>
    <row r="46" spans="1:11" ht="18" customHeight="1">
      <c r="A46" s="121">
        <v>39</v>
      </c>
      <c r="B46" s="116">
        <v>45238</v>
      </c>
      <c r="C46" s="117">
        <v>21211</v>
      </c>
      <c r="D46" s="117" t="s">
        <v>123</v>
      </c>
      <c r="E46" s="118" t="s">
        <v>124</v>
      </c>
      <c r="F46" s="122">
        <v>200</v>
      </c>
      <c r="I46" s="138"/>
      <c r="J46" s="33"/>
      <c r="K46" s="33"/>
    </row>
    <row r="47" spans="1:11" ht="18" customHeight="1">
      <c r="A47" s="121">
        <v>40</v>
      </c>
      <c r="B47" s="116">
        <v>45238</v>
      </c>
      <c r="C47" s="117">
        <v>21212</v>
      </c>
      <c r="D47" s="117" t="s">
        <v>123</v>
      </c>
      <c r="E47" s="118" t="s">
        <v>124</v>
      </c>
      <c r="F47" s="122">
        <v>300</v>
      </c>
      <c r="I47" s="138"/>
      <c r="J47" s="33"/>
      <c r="K47" s="33"/>
    </row>
    <row r="48" spans="1:11" ht="18" customHeight="1">
      <c r="A48" s="121">
        <v>41</v>
      </c>
      <c r="B48" s="116">
        <v>45238</v>
      </c>
      <c r="C48" s="117">
        <v>21213</v>
      </c>
      <c r="D48" s="117" t="s">
        <v>123</v>
      </c>
      <c r="E48" s="118" t="s">
        <v>124</v>
      </c>
      <c r="F48" s="122">
        <v>30</v>
      </c>
      <c r="I48" s="138"/>
      <c r="J48" s="33"/>
      <c r="K48" s="33"/>
    </row>
    <row r="49" spans="1:11" ht="18" customHeight="1">
      <c r="A49" s="121">
        <v>42</v>
      </c>
      <c r="B49" s="116">
        <v>45238</v>
      </c>
      <c r="C49" s="117">
        <v>21214</v>
      </c>
      <c r="D49" s="117" t="s">
        <v>123</v>
      </c>
      <c r="E49" s="118" t="s">
        <v>124</v>
      </c>
      <c r="F49" s="122">
        <v>200</v>
      </c>
      <c r="I49" s="138"/>
      <c r="J49" s="33"/>
      <c r="K49" s="33"/>
    </row>
    <row r="50" spans="1:11" ht="18" customHeight="1">
      <c r="A50" s="121">
        <v>43</v>
      </c>
      <c r="B50" s="116">
        <v>45238</v>
      </c>
      <c r="C50" s="117">
        <v>21215</v>
      </c>
      <c r="D50" s="117" t="s">
        <v>123</v>
      </c>
      <c r="E50" s="118" t="s">
        <v>124</v>
      </c>
      <c r="F50" s="122">
        <v>220</v>
      </c>
      <c r="I50" s="138"/>
      <c r="J50" s="33"/>
      <c r="K50" s="33"/>
    </row>
    <row r="51" spans="1:11" ht="18" customHeight="1">
      <c r="A51" s="121">
        <v>44</v>
      </c>
      <c r="B51" s="116">
        <v>45238</v>
      </c>
      <c r="C51" s="117">
        <v>21216</v>
      </c>
      <c r="D51" s="117" t="s">
        <v>123</v>
      </c>
      <c r="E51" s="118" t="s">
        <v>124</v>
      </c>
      <c r="F51" s="122">
        <v>130</v>
      </c>
      <c r="I51" s="138"/>
      <c r="J51" s="33"/>
      <c r="K51" s="33"/>
    </row>
    <row r="52" spans="1:11" ht="18" customHeight="1">
      <c r="A52" s="121">
        <v>45</v>
      </c>
      <c r="B52" s="116">
        <v>45238</v>
      </c>
      <c r="C52" s="117">
        <v>21217</v>
      </c>
      <c r="D52" s="117" t="s">
        <v>123</v>
      </c>
      <c r="E52" s="118" t="s">
        <v>124</v>
      </c>
      <c r="F52" s="122">
        <v>110</v>
      </c>
      <c r="I52" s="138"/>
      <c r="J52" s="33"/>
      <c r="K52" s="33"/>
    </row>
    <row r="53" spans="1:11" ht="18" customHeight="1">
      <c r="A53" s="121">
        <v>46</v>
      </c>
      <c r="B53" s="116">
        <v>45239</v>
      </c>
      <c r="C53" s="117">
        <v>21224</v>
      </c>
      <c r="D53" s="117" t="s">
        <v>117</v>
      </c>
      <c r="E53" s="118" t="s">
        <v>118</v>
      </c>
      <c r="F53" s="122">
        <v>3970</v>
      </c>
      <c r="I53" s="138"/>
      <c r="J53" s="33"/>
      <c r="K53" s="33"/>
    </row>
    <row r="54" spans="1:11" ht="18" customHeight="1">
      <c r="A54" s="121">
        <v>47</v>
      </c>
      <c r="B54" s="116">
        <v>45239</v>
      </c>
      <c r="C54" s="117">
        <v>21225</v>
      </c>
      <c r="D54" s="117" t="s">
        <v>117</v>
      </c>
      <c r="E54" s="118" t="s">
        <v>118</v>
      </c>
      <c r="F54" s="122">
        <v>18800</v>
      </c>
      <c r="I54" s="138"/>
      <c r="J54" s="33"/>
      <c r="K54" s="33"/>
    </row>
    <row r="55" spans="1:11" ht="18" customHeight="1">
      <c r="A55" s="121">
        <v>48</v>
      </c>
      <c r="B55" s="116">
        <v>45239</v>
      </c>
      <c r="C55" s="117">
        <v>21226</v>
      </c>
      <c r="D55" s="117" t="s">
        <v>121</v>
      </c>
      <c r="E55" s="118" t="s">
        <v>118</v>
      </c>
      <c r="F55" s="122">
        <v>58464.41</v>
      </c>
      <c r="I55" s="138"/>
      <c r="J55" s="33"/>
      <c r="K55" s="33"/>
    </row>
    <row r="56" spans="1:11" ht="18" customHeight="1">
      <c r="A56" s="121">
        <v>49</v>
      </c>
      <c r="B56" s="116">
        <v>45239</v>
      </c>
      <c r="C56" s="117">
        <v>21227</v>
      </c>
      <c r="D56" s="117" t="s">
        <v>117</v>
      </c>
      <c r="E56" s="118" t="s">
        <v>119</v>
      </c>
      <c r="F56" s="122">
        <v>1700</v>
      </c>
      <c r="I56" s="138"/>
      <c r="J56" s="33"/>
      <c r="K56" s="33"/>
    </row>
    <row r="57" spans="1:11" ht="18" customHeight="1">
      <c r="A57" s="121">
        <v>50</v>
      </c>
      <c r="B57" s="116">
        <v>45239</v>
      </c>
      <c r="C57" s="117">
        <v>21228</v>
      </c>
      <c r="D57" s="117" t="s">
        <v>117</v>
      </c>
      <c r="E57" s="118" t="s">
        <v>118</v>
      </c>
      <c r="F57" s="122">
        <v>700</v>
      </c>
      <c r="I57" s="138"/>
      <c r="J57" s="33"/>
      <c r="K57" s="33"/>
    </row>
    <row r="58" spans="1:11" ht="18" customHeight="1">
      <c r="A58" s="121">
        <v>51</v>
      </c>
      <c r="B58" s="116">
        <v>45239</v>
      </c>
      <c r="C58" s="117">
        <v>21229</v>
      </c>
      <c r="D58" s="117" t="s">
        <v>121</v>
      </c>
      <c r="E58" s="118" t="s">
        <v>120</v>
      </c>
      <c r="F58" s="122">
        <v>1734.76</v>
      </c>
      <c r="I58" s="138"/>
      <c r="J58" s="33"/>
      <c r="K58" s="33"/>
    </row>
    <row r="59" spans="1:11" ht="18" customHeight="1">
      <c r="A59" s="121">
        <v>52</v>
      </c>
      <c r="B59" s="116">
        <v>45239</v>
      </c>
      <c r="C59" s="117">
        <v>21230</v>
      </c>
      <c r="D59" s="117" t="s">
        <v>117</v>
      </c>
      <c r="E59" s="118" t="s">
        <v>125</v>
      </c>
      <c r="F59" s="122">
        <v>3597.15</v>
      </c>
      <c r="I59" s="138"/>
      <c r="J59" s="33"/>
      <c r="K59" s="33"/>
    </row>
    <row r="60" spans="1:11" ht="18" customHeight="1">
      <c r="A60" s="121">
        <v>53</v>
      </c>
      <c r="B60" s="116">
        <v>45239</v>
      </c>
      <c r="C60" s="117">
        <v>21231</v>
      </c>
      <c r="D60" s="117" t="s">
        <v>117</v>
      </c>
      <c r="E60" s="118" t="s">
        <v>118</v>
      </c>
      <c r="F60" s="122">
        <v>3300</v>
      </c>
      <c r="I60" s="138"/>
      <c r="J60" s="33"/>
      <c r="K60" s="33"/>
    </row>
    <row r="61" spans="1:11" ht="18" customHeight="1">
      <c r="A61" s="121">
        <v>54</v>
      </c>
      <c r="B61" s="116">
        <v>45239</v>
      </c>
      <c r="C61" s="117">
        <v>21232</v>
      </c>
      <c r="D61" s="117" t="s">
        <v>117</v>
      </c>
      <c r="E61" s="118" t="s">
        <v>118</v>
      </c>
      <c r="F61" s="122">
        <v>1500</v>
      </c>
      <c r="I61" s="138"/>
      <c r="J61" s="33"/>
      <c r="K61" s="33"/>
    </row>
    <row r="62" spans="1:11" ht="18" customHeight="1">
      <c r="A62" s="121">
        <v>55</v>
      </c>
      <c r="B62" s="116">
        <v>45239</v>
      </c>
      <c r="C62" s="117">
        <v>21233</v>
      </c>
      <c r="D62" s="117" t="s">
        <v>117</v>
      </c>
      <c r="E62" s="118" t="s">
        <v>118</v>
      </c>
      <c r="F62" s="122">
        <v>1500</v>
      </c>
      <c r="I62" s="138"/>
      <c r="J62" s="33"/>
      <c r="K62" s="33"/>
    </row>
    <row r="63" spans="1:11" ht="18" customHeight="1">
      <c r="A63" s="121">
        <v>56</v>
      </c>
      <c r="B63" s="116">
        <v>45239</v>
      </c>
      <c r="C63" s="117">
        <v>21234</v>
      </c>
      <c r="D63" s="117" t="s">
        <v>117</v>
      </c>
      <c r="E63" s="118" t="s">
        <v>118</v>
      </c>
      <c r="F63" s="122">
        <v>5857.89</v>
      </c>
      <c r="I63" s="138"/>
      <c r="J63" s="33"/>
      <c r="K63" s="33"/>
    </row>
    <row r="64" spans="1:11" ht="18" customHeight="1">
      <c r="A64" s="121">
        <v>57</v>
      </c>
      <c r="B64" s="116">
        <v>45239</v>
      </c>
      <c r="C64" s="117">
        <v>21235</v>
      </c>
      <c r="D64" s="117" t="s">
        <v>117</v>
      </c>
      <c r="E64" s="118" t="s">
        <v>118</v>
      </c>
      <c r="F64" s="122">
        <v>933.33</v>
      </c>
      <c r="I64" s="138"/>
      <c r="J64" s="33"/>
      <c r="K64" s="33"/>
    </row>
    <row r="65" spans="1:11" ht="18" customHeight="1">
      <c r="A65" s="121">
        <v>58</v>
      </c>
      <c r="B65" s="116">
        <v>45239</v>
      </c>
      <c r="C65" s="117">
        <v>21236</v>
      </c>
      <c r="D65" s="117" t="s">
        <v>117</v>
      </c>
      <c r="E65" s="118" t="s">
        <v>118</v>
      </c>
      <c r="F65" s="122">
        <v>2500</v>
      </c>
      <c r="I65" s="138"/>
      <c r="J65" s="33"/>
      <c r="K65" s="33"/>
    </row>
    <row r="66" spans="1:11" ht="18" customHeight="1">
      <c r="A66" s="121">
        <v>59</v>
      </c>
      <c r="B66" s="116">
        <v>45239</v>
      </c>
      <c r="C66" s="117">
        <v>21237</v>
      </c>
      <c r="D66" s="117" t="s">
        <v>117</v>
      </c>
      <c r="E66" s="118" t="s">
        <v>118</v>
      </c>
      <c r="F66" s="122">
        <v>500</v>
      </c>
      <c r="I66" s="138"/>
      <c r="J66" s="33"/>
      <c r="K66" s="33"/>
    </row>
    <row r="67" spans="1:11" ht="18" customHeight="1">
      <c r="A67" s="121">
        <v>60</v>
      </c>
      <c r="B67" s="116">
        <v>45239</v>
      </c>
      <c r="C67" s="117">
        <v>21289</v>
      </c>
      <c r="D67" s="117" t="s">
        <v>123</v>
      </c>
      <c r="E67" s="118" t="s">
        <v>124</v>
      </c>
      <c r="F67" s="122">
        <v>20</v>
      </c>
      <c r="I67" s="138"/>
      <c r="J67" s="33"/>
      <c r="K67" s="33"/>
    </row>
    <row r="68" spans="1:11" ht="18" customHeight="1">
      <c r="A68" s="121">
        <v>61</v>
      </c>
      <c r="B68" s="116">
        <v>45239</v>
      </c>
      <c r="C68" s="117">
        <v>21290</v>
      </c>
      <c r="D68" s="117" t="s">
        <v>123</v>
      </c>
      <c r="E68" s="118" t="s">
        <v>124</v>
      </c>
      <c r="F68" s="122">
        <v>230</v>
      </c>
      <c r="I68" s="138"/>
      <c r="J68" s="33"/>
      <c r="K68" s="33"/>
    </row>
    <row r="69" spans="1:11" ht="18" customHeight="1">
      <c r="A69" s="121">
        <v>62</v>
      </c>
      <c r="B69" s="116">
        <v>45239</v>
      </c>
      <c r="C69" s="117">
        <v>21291</v>
      </c>
      <c r="D69" s="117" t="s">
        <v>123</v>
      </c>
      <c r="E69" s="118" t="s">
        <v>124</v>
      </c>
      <c r="F69" s="122">
        <v>200</v>
      </c>
      <c r="I69" s="138"/>
      <c r="J69" s="33"/>
      <c r="K69" s="33"/>
    </row>
    <row r="70" spans="1:11" ht="18" customHeight="1">
      <c r="A70" s="121">
        <v>63</v>
      </c>
      <c r="B70" s="116">
        <v>45239</v>
      </c>
      <c r="C70" s="117">
        <v>21292</v>
      </c>
      <c r="D70" s="117" t="s">
        <v>123</v>
      </c>
      <c r="E70" s="118" t="s">
        <v>124</v>
      </c>
      <c r="F70" s="122">
        <v>400</v>
      </c>
      <c r="I70" s="138"/>
      <c r="J70" s="33"/>
      <c r="K70" s="33"/>
    </row>
    <row r="71" spans="1:11" ht="18" customHeight="1">
      <c r="A71" s="121">
        <v>64</v>
      </c>
      <c r="B71" s="116">
        <v>45239</v>
      </c>
      <c r="C71" s="117">
        <v>21293</v>
      </c>
      <c r="D71" s="117" t="s">
        <v>123</v>
      </c>
      <c r="E71" s="118" t="s">
        <v>124</v>
      </c>
      <c r="F71" s="122">
        <v>170</v>
      </c>
      <c r="I71" s="138"/>
      <c r="J71" s="33"/>
      <c r="K71" s="33"/>
    </row>
    <row r="72" spans="1:11" ht="18" customHeight="1">
      <c r="A72" s="121">
        <v>65</v>
      </c>
      <c r="B72" s="116">
        <v>45239</v>
      </c>
      <c r="C72" s="117">
        <v>21294</v>
      </c>
      <c r="D72" s="117" t="s">
        <v>123</v>
      </c>
      <c r="E72" s="118" t="s">
        <v>124</v>
      </c>
      <c r="F72" s="122">
        <v>500</v>
      </c>
      <c r="I72" s="138"/>
      <c r="J72" s="33"/>
      <c r="K72" s="33"/>
    </row>
    <row r="73" spans="1:11" ht="18" customHeight="1">
      <c r="A73" s="121">
        <v>66</v>
      </c>
      <c r="B73" s="116">
        <v>45239</v>
      </c>
      <c r="C73" s="117">
        <v>21295</v>
      </c>
      <c r="D73" s="117" t="s">
        <v>123</v>
      </c>
      <c r="E73" s="118" t="s">
        <v>124</v>
      </c>
      <c r="F73" s="122">
        <v>100</v>
      </c>
      <c r="I73" s="138"/>
      <c r="J73" s="33"/>
      <c r="K73" s="33"/>
    </row>
    <row r="74" spans="1:11" ht="18" customHeight="1">
      <c r="A74" s="121">
        <v>67</v>
      </c>
      <c r="B74" s="116">
        <v>45239</v>
      </c>
      <c r="C74" s="117">
        <v>21816</v>
      </c>
      <c r="D74" s="117" t="s">
        <v>117</v>
      </c>
      <c r="E74" s="118" t="s">
        <v>118</v>
      </c>
      <c r="F74" s="122">
        <v>2065.69</v>
      </c>
      <c r="I74" s="138"/>
      <c r="J74" s="33"/>
      <c r="K74" s="33"/>
    </row>
    <row r="75" spans="1:11" ht="18" customHeight="1">
      <c r="A75" s="121">
        <v>68</v>
      </c>
      <c r="B75" s="116">
        <v>45239</v>
      </c>
      <c r="C75" s="117">
        <v>21817</v>
      </c>
      <c r="D75" s="117" t="s">
        <v>117</v>
      </c>
      <c r="E75" s="118" t="s">
        <v>118</v>
      </c>
      <c r="F75" s="122">
        <v>2430</v>
      </c>
      <c r="I75" s="138"/>
      <c r="J75" s="33"/>
      <c r="K75" s="33"/>
    </row>
    <row r="76" spans="1:11" ht="18" customHeight="1">
      <c r="A76" s="121">
        <v>69</v>
      </c>
      <c r="B76" s="116">
        <v>45240</v>
      </c>
      <c r="C76" s="117">
        <v>22484</v>
      </c>
      <c r="D76" s="117" t="s">
        <v>126</v>
      </c>
      <c r="E76" s="118" t="s">
        <v>127</v>
      </c>
      <c r="F76" s="122">
        <v>991000</v>
      </c>
      <c r="I76" s="138"/>
      <c r="J76" s="33"/>
      <c r="K76" s="33"/>
    </row>
    <row r="77" spans="1:11" ht="18" customHeight="1">
      <c r="A77" s="121">
        <v>70</v>
      </c>
      <c r="B77" s="120" t="s">
        <v>128</v>
      </c>
      <c r="C77" s="120">
        <v>21121</v>
      </c>
      <c r="D77" s="139" t="s">
        <v>129</v>
      </c>
      <c r="E77" s="140" t="s">
        <v>130</v>
      </c>
      <c r="F77" s="141">
        <v>500</v>
      </c>
      <c r="I77" s="138"/>
      <c r="J77" s="142"/>
      <c r="K77" s="33"/>
    </row>
    <row r="78" spans="1:11" ht="18" customHeight="1">
      <c r="A78" s="121">
        <v>71</v>
      </c>
      <c r="B78" s="120" t="s">
        <v>128</v>
      </c>
      <c r="C78" s="120">
        <v>21122</v>
      </c>
      <c r="D78" s="139" t="s">
        <v>129</v>
      </c>
      <c r="E78" s="140" t="s">
        <v>131</v>
      </c>
      <c r="F78" s="141">
        <v>16000</v>
      </c>
      <c r="I78" s="138"/>
      <c r="J78" s="142"/>
      <c r="K78" s="33"/>
    </row>
    <row r="79" spans="1:6" ht="18" customHeight="1">
      <c r="A79" s="121">
        <v>72</v>
      </c>
      <c r="B79" s="120" t="s">
        <v>128</v>
      </c>
      <c r="C79" s="120">
        <v>21123</v>
      </c>
      <c r="D79" s="139" t="s">
        <v>129</v>
      </c>
      <c r="E79" s="140" t="s">
        <v>132</v>
      </c>
      <c r="F79" s="141">
        <v>1850</v>
      </c>
    </row>
    <row r="80" spans="1:6" ht="18" customHeight="1">
      <c r="A80" s="121">
        <v>73</v>
      </c>
      <c r="B80" s="120" t="s">
        <v>128</v>
      </c>
      <c r="C80" s="120">
        <v>21124</v>
      </c>
      <c r="D80" s="139" t="s">
        <v>129</v>
      </c>
      <c r="E80" s="140" t="s">
        <v>133</v>
      </c>
      <c r="F80" s="141">
        <v>1500</v>
      </c>
    </row>
    <row r="81" spans="1:6" ht="18" customHeight="1">
      <c r="A81" s="121">
        <v>74</v>
      </c>
      <c r="B81" s="120" t="s">
        <v>134</v>
      </c>
      <c r="C81" s="120">
        <v>21195</v>
      </c>
      <c r="D81" s="139" t="s">
        <v>129</v>
      </c>
      <c r="E81" s="140" t="s">
        <v>135</v>
      </c>
      <c r="F81" s="141">
        <v>10250</v>
      </c>
    </row>
    <row r="82" spans="1:6" ht="18" customHeight="1">
      <c r="A82" s="121">
        <v>75</v>
      </c>
      <c r="B82" s="120" t="s">
        <v>134</v>
      </c>
      <c r="C82" s="120">
        <v>21196</v>
      </c>
      <c r="D82" s="139" t="s">
        <v>129</v>
      </c>
      <c r="E82" s="140" t="s">
        <v>135</v>
      </c>
      <c r="F82" s="141">
        <v>10250</v>
      </c>
    </row>
    <row r="83" spans="1:6" ht="18" customHeight="1">
      <c r="A83" s="121">
        <v>76</v>
      </c>
      <c r="B83" s="120" t="s">
        <v>134</v>
      </c>
      <c r="C83" s="120">
        <v>21197</v>
      </c>
      <c r="D83" s="139" t="s">
        <v>129</v>
      </c>
      <c r="E83" s="140" t="s">
        <v>135</v>
      </c>
      <c r="F83" s="141">
        <v>10250</v>
      </c>
    </row>
    <row r="84" spans="1:6" ht="18" customHeight="1">
      <c r="A84" s="121">
        <v>77</v>
      </c>
      <c r="B84" s="120" t="s">
        <v>136</v>
      </c>
      <c r="C84" s="120">
        <v>21286</v>
      </c>
      <c r="D84" s="139" t="s">
        <v>129</v>
      </c>
      <c r="E84" s="140" t="s">
        <v>137</v>
      </c>
      <c r="F84" s="141">
        <v>750</v>
      </c>
    </row>
    <row r="85" spans="1:6" ht="18" customHeight="1">
      <c r="A85" s="121">
        <v>78</v>
      </c>
      <c r="B85" s="120" t="s">
        <v>136</v>
      </c>
      <c r="C85" s="120">
        <v>21287</v>
      </c>
      <c r="D85" s="139" t="s">
        <v>129</v>
      </c>
      <c r="E85" s="140" t="s">
        <v>138</v>
      </c>
      <c r="F85" s="141">
        <v>1500</v>
      </c>
    </row>
    <row r="86" spans="1:6" ht="18" customHeight="1" thickBot="1">
      <c r="A86" s="131">
        <v>79</v>
      </c>
      <c r="B86" s="132" t="s">
        <v>136</v>
      </c>
      <c r="C86" s="132">
        <v>21288</v>
      </c>
      <c r="D86" s="143" t="s">
        <v>129</v>
      </c>
      <c r="E86" s="144" t="s">
        <v>139</v>
      </c>
      <c r="F86" s="145">
        <v>1500</v>
      </c>
    </row>
    <row r="87" spans="1:6" ht="18" customHeight="1" thickBot="1">
      <c r="A87" s="146"/>
      <c r="B87" s="133"/>
      <c r="C87" s="134"/>
      <c r="D87" s="134"/>
      <c r="E87" s="148" t="s">
        <v>5</v>
      </c>
      <c r="F87" s="147">
        <f>SUM(F8:F86)</f>
        <v>1250632.27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5"/>
    </row>
    <row r="254" ht="18" customHeight="1">
      <c r="I254" s="135"/>
    </row>
    <row r="255" ht="18" customHeight="1">
      <c r="I255" s="135"/>
    </row>
    <row r="256" ht="18" customHeight="1">
      <c r="I256" s="135"/>
    </row>
    <row r="257" ht="18" customHeight="1">
      <c r="I257" s="135"/>
    </row>
    <row r="258" ht="18" customHeight="1">
      <c r="I258" s="135"/>
    </row>
    <row r="259" ht="18" customHeight="1">
      <c r="I259" s="135"/>
    </row>
    <row r="260" ht="18" customHeight="1">
      <c r="I260" s="135"/>
    </row>
    <row r="261" ht="18" customHeight="1">
      <c r="I261" s="135"/>
    </row>
    <row r="262" ht="18" customHeight="1">
      <c r="I262" s="135"/>
    </row>
    <row r="263" ht="18" customHeight="1">
      <c r="I263" s="135"/>
    </row>
    <row r="264" ht="18" customHeight="1">
      <c r="I264" s="135"/>
    </row>
    <row r="265" ht="18" customHeight="1">
      <c r="I265" s="135"/>
    </row>
    <row r="266" ht="18" customHeight="1">
      <c r="I266" s="135"/>
    </row>
    <row r="267" ht="18" customHeight="1">
      <c r="I267" s="135"/>
    </row>
    <row r="268" ht="18" customHeight="1">
      <c r="I268" s="135"/>
    </row>
    <row r="269" ht="18" customHeight="1">
      <c r="I269" s="135"/>
    </row>
    <row r="270" ht="18" customHeight="1">
      <c r="I270" s="135"/>
    </row>
    <row r="271" ht="18" customHeight="1">
      <c r="I271" s="135"/>
    </row>
    <row r="272" ht="18" customHeight="1">
      <c r="I272" s="135"/>
    </row>
    <row r="273" ht="18" customHeight="1">
      <c r="I273" s="135"/>
    </row>
    <row r="274" ht="18" customHeight="1">
      <c r="I274" s="135"/>
    </row>
    <row r="275" ht="18" customHeight="1">
      <c r="I275" s="135"/>
    </row>
    <row r="276" ht="18" customHeight="1">
      <c r="I276" s="135"/>
    </row>
    <row r="277" ht="18" customHeight="1">
      <c r="I277" s="135"/>
    </row>
    <row r="278" ht="18" customHeight="1">
      <c r="I278" s="135"/>
    </row>
    <row r="279" ht="18" customHeight="1">
      <c r="I279" s="135"/>
    </row>
    <row r="280" ht="18" customHeight="1">
      <c r="I280" s="135"/>
    </row>
    <row r="281" ht="18" customHeight="1">
      <c r="I281" s="135"/>
    </row>
    <row r="282" ht="18" customHeight="1">
      <c r="I282" s="135"/>
    </row>
    <row r="283" ht="18" customHeight="1">
      <c r="I283" s="135"/>
    </row>
    <row r="284" ht="18" customHeight="1">
      <c r="I284" s="135"/>
    </row>
    <row r="285" ht="18" customHeight="1">
      <c r="I285" s="135"/>
    </row>
    <row r="286" ht="18" customHeight="1">
      <c r="I286" s="135"/>
    </row>
    <row r="287" ht="18" customHeight="1">
      <c r="I287" s="135"/>
    </row>
    <row r="288" ht="18" customHeight="1">
      <c r="I288" s="135"/>
    </row>
    <row r="289" ht="18" customHeight="1">
      <c r="I289" s="135"/>
    </row>
    <row r="290" ht="18" customHeight="1">
      <c r="I290" s="135"/>
    </row>
    <row r="291" ht="18" customHeight="1">
      <c r="I291" s="135"/>
    </row>
    <row r="292" ht="18" customHeight="1">
      <c r="I292" s="135"/>
    </row>
    <row r="293" ht="18" customHeight="1">
      <c r="I293" s="135"/>
    </row>
    <row r="294" ht="18" customHeight="1">
      <c r="I294" s="135"/>
    </row>
    <row r="295" ht="18" customHeight="1">
      <c r="I295" s="135"/>
    </row>
    <row r="296" ht="18" customHeight="1">
      <c r="I296" s="135"/>
    </row>
    <row r="297" ht="18" customHeight="1">
      <c r="I297" s="135"/>
    </row>
    <row r="298" ht="18" customHeight="1">
      <c r="I298" s="135"/>
    </row>
    <row r="299" ht="18" customHeight="1">
      <c r="I299" s="135"/>
    </row>
    <row r="300" ht="18" customHeight="1">
      <c r="I300" s="135"/>
    </row>
    <row r="301" ht="18" customHeight="1">
      <c r="I301" s="135"/>
    </row>
    <row r="302" ht="18" customHeight="1">
      <c r="I302" s="135"/>
    </row>
    <row r="303" ht="18" customHeight="1">
      <c r="I303" s="13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F28" sqref="F28"/>
    </sheetView>
  </sheetViews>
  <sheetFormatPr defaultColWidth="10.421875" defaultRowHeight="12.75"/>
  <cols>
    <col min="1" max="1" width="9.421875" style="151" customWidth="1"/>
    <col min="2" max="2" width="17.28125" style="151" customWidth="1"/>
    <col min="3" max="3" width="19.8515625" style="151" customWidth="1"/>
    <col min="4" max="4" width="24.7109375" style="151" customWidth="1"/>
    <col min="5" max="5" width="39.421875" style="151" customWidth="1"/>
    <col min="6" max="6" width="15.00390625" style="151" customWidth="1"/>
    <col min="7" max="16384" width="10.421875" style="151" customWidth="1"/>
  </cols>
  <sheetData>
    <row r="1" spans="1:6" ht="12.75">
      <c r="A1" s="7" t="s">
        <v>21</v>
      </c>
      <c r="B1" s="150"/>
      <c r="C1" s="5"/>
      <c r="D1" s="5"/>
      <c r="E1" s="150"/>
      <c r="F1" s="150"/>
    </row>
    <row r="2" spans="2:6" ht="12.75">
      <c r="B2" s="150"/>
      <c r="C2" s="150"/>
      <c r="D2" s="150"/>
      <c r="E2" s="150"/>
      <c r="F2" s="150"/>
    </row>
    <row r="3" spans="1:6" ht="12.75">
      <c r="A3" s="7" t="s">
        <v>11</v>
      </c>
      <c r="B3" s="5"/>
      <c r="C3" s="150"/>
      <c r="D3" s="5"/>
      <c r="E3" s="152"/>
      <c r="F3" s="150"/>
    </row>
    <row r="4" spans="1:6" ht="12.75">
      <c r="A4" s="7" t="s">
        <v>16</v>
      </c>
      <c r="B4" s="5"/>
      <c r="C4" s="150"/>
      <c r="D4" s="5"/>
      <c r="E4" s="150"/>
      <c r="F4" s="5"/>
    </row>
    <row r="5" spans="1:6" ht="12.75">
      <c r="A5" s="150"/>
      <c r="B5" s="5"/>
      <c r="C5" s="150"/>
      <c r="D5" s="150"/>
      <c r="E5" s="150"/>
      <c r="F5" s="150"/>
    </row>
    <row r="6" spans="1:6" ht="12.75">
      <c r="A6" s="150"/>
      <c r="B6" s="6"/>
      <c r="C6" s="9" t="s">
        <v>17</v>
      </c>
      <c r="D6" s="11" t="str">
        <f>personal!E6</f>
        <v>6-10 noiembrie 2023</v>
      </c>
      <c r="E6" s="150"/>
      <c r="F6" s="150"/>
    </row>
    <row r="7" spans="1:6" ht="13.5" thickBot="1">
      <c r="A7" s="150"/>
      <c r="B7" s="150"/>
      <c r="C7" s="150"/>
      <c r="D7" s="150"/>
      <c r="E7" s="150"/>
      <c r="F7" s="150"/>
    </row>
    <row r="8" spans="1:6" ht="39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17.25" customHeight="1">
      <c r="A9" s="153">
        <v>1</v>
      </c>
      <c r="B9" s="154" t="s">
        <v>140</v>
      </c>
      <c r="C9" s="154">
        <v>1076</v>
      </c>
      <c r="D9" s="155" t="s">
        <v>121</v>
      </c>
      <c r="E9" s="156" t="s">
        <v>141</v>
      </c>
      <c r="F9" s="157">
        <v>30130.32</v>
      </c>
    </row>
    <row r="10" spans="1:6" ht="13.5" customHeight="1">
      <c r="A10" s="158">
        <v>2</v>
      </c>
      <c r="B10" s="159" t="s">
        <v>128</v>
      </c>
      <c r="C10" s="159">
        <v>21166</v>
      </c>
      <c r="D10" s="160" t="s">
        <v>117</v>
      </c>
      <c r="E10" s="140" t="s">
        <v>142</v>
      </c>
      <c r="F10" s="161">
        <v>181557</v>
      </c>
    </row>
    <row r="11" spans="1:6" ht="12.75">
      <c r="A11" s="158">
        <v>3</v>
      </c>
      <c r="B11" s="159" t="s">
        <v>134</v>
      </c>
      <c r="C11" s="159">
        <v>1090</v>
      </c>
      <c r="D11" s="160" t="s">
        <v>121</v>
      </c>
      <c r="E11" s="140" t="s">
        <v>143</v>
      </c>
      <c r="F11" s="161">
        <v>754431.37</v>
      </c>
    </row>
    <row r="12" spans="1:6" ht="12.75">
      <c r="A12" s="158">
        <v>4</v>
      </c>
      <c r="B12" s="159" t="s">
        <v>134</v>
      </c>
      <c r="C12" s="159">
        <v>21201</v>
      </c>
      <c r="D12" s="160" t="s">
        <v>117</v>
      </c>
      <c r="E12" s="140" t="s">
        <v>144</v>
      </c>
      <c r="F12" s="161">
        <v>14908.8</v>
      </c>
    </row>
    <row r="13" spans="1:256" ht="12.75">
      <c r="A13" s="158">
        <v>5</v>
      </c>
      <c r="B13" s="159" t="s">
        <v>134</v>
      </c>
      <c r="C13" s="159">
        <v>21202</v>
      </c>
      <c r="D13" s="160" t="s">
        <v>121</v>
      </c>
      <c r="E13" s="140" t="s">
        <v>144</v>
      </c>
      <c r="F13" s="161">
        <v>24848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158">
        <v>6</v>
      </c>
      <c r="B14" s="159" t="s">
        <v>134</v>
      </c>
      <c r="C14" s="159">
        <v>21203</v>
      </c>
      <c r="D14" s="160" t="s">
        <v>121</v>
      </c>
      <c r="E14" s="140" t="s">
        <v>144</v>
      </c>
      <c r="F14" s="161">
        <v>14908.8</v>
      </c>
    </row>
    <row r="15" spans="1:6" ht="12.75">
      <c r="A15" s="158">
        <v>7</v>
      </c>
      <c r="B15" s="159" t="s">
        <v>136</v>
      </c>
      <c r="C15" s="159">
        <v>1093</v>
      </c>
      <c r="D15" s="160" t="s">
        <v>121</v>
      </c>
      <c r="E15" s="140" t="s">
        <v>145</v>
      </c>
      <c r="F15" s="161">
        <v>440732.07</v>
      </c>
    </row>
    <row r="16" spans="1:6" ht="12.75">
      <c r="A16" s="158">
        <v>8</v>
      </c>
      <c r="B16" s="159" t="s">
        <v>136</v>
      </c>
      <c r="C16" s="159">
        <v>1094</v>
      </c>
      <c r="D16" s="160" t="s">
        <v>121</v>
      </c>
      <c r="E16" s="140" t="s">
        <v>146</v>
      </c>
      <c r="F16" s="161">
        <v>1222.14</v>
      </c>
    </row>
    <row r="17" spans="1:6" ht="13.5" thickBot="1">
      <c r="A17" s="162">
        <v>9</v>
      </c>
      <c r="B17" s="23" t="s">
        <v>147</v>
      </c>
      <c r="C17" s="23">
        <v>22485</v>
      </c>
      <c r="D17" s="163" t="s">
        <v>126</v>
      </c>
      <c r="E17" s="144" t="s">
        <v>148</v>
      </c>
      <c r="F17" s="164">
        <v>46000</v>
      </c>
    </row>
    <row r="18" spans="1:6" ht="13.5" thickBot="1">
      <c r="A18" s="165"/>
      <c r="B18" s="149"/>
      <c r="C18" s="149"/>
      <c r="D18" s="149"/>
      <c r="E18" s="166" t="s">
        <v>5</v>
      </c>
      <c r="F18" s="167">
        <f>SUM(F9:F17)</f>
        <v>1508738.5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2023-11-16T13:26:09Z</cp:lastPrinted>
  <dcterms:created xsi:type="dcterms:W3CDTF">2016-01-19T13:06:09Z</dcterms:created>
  <dcterms:modified xsi:type="dcterms:W3CDTF">2023-11-16T13:26:27Z</dcterms:modified>
  <cp:category/>
  <cp:version/>
  <cp:contentType/>
  <cp:contentStatus/>
</cp:coreProperties>
</file>