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04_PROIECTE\Proiect ACP1 Sprijin\03_Achizitii proiect\20_AD_PR Piese de schimb si retelistica\01_Achizitie 2\02_Doc suport\"/>
    </mc:Choice>
  </mc:AlternateContent>
  <xr:revisionPtr revIDLastSave="0" documentId="13_ncr:1_{7BD35389-9BC0-4517-AC5D-7302ECB12161}" xr6:coauthVersionLast="36" xr6:coauthVersionMax="47" xr10:uidLastSave="{00000000-0000-0000-0000-000000000000}"/>
  <bookViews>
    <workbookView xWindow="0" yWindow="0" windowWidth="22785" windowHeight="10515" activeTab="2" xr2:uid="{38DF73C2-90CB-46D2-B151-BEBD647E21C8}"/>
  </bookViews>
  <sheets>
    <sheet name="Lot 1" sheetId="1" r:id="rId1"/>
    <sheet name="Lot 2" sheetId="2" r:id="rId2"/>
    <sheet name="Lot 3" sheetId="3" r:id="rId3"/>
  </sheets>
  <definedNames>
    <definedName name="_xlnm.Print_Area" localSheetId="0">'Lot 1'!$A$1:$E$37</definedName>
    <definedName name="_xlnm.Print_Titles" localSheetId="0">'Lot 1'!$19:$20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3" l="1"/>
  <c r="E28" i="3"/>
  <c r="E27" i="3"/>
  <c r="E26" i="3"/>
  <c r="E25" i="3"/>
  <c r="E24" i="3"/>
  <c r="E23" i="3"/>
  <c r="E22" i="3"/>
  <c r="E27" i="2"/>
  <c r="E26" i="2"/>
  <c r="E25" i="2"/>
  <c r="E24" i="2"/>
  <c r="E23" i="2"/>
  <c r="E22" i="2"/>
  <c r="E30" i="3" l="1"/>
  <c r="E32" i="3" s="1"/>
  <c r="E28" i="2"/>
  <c r="E29" i="2" s="1"/>
  <c r="E30" i="2" s="1"/>
  <c r="E31" i="3"/>
  <c r="E23" i="1"/>
  <c r="E24" i="1"/>
  <c r="E22" i="1" l="1"/>
  <c r="E25" i="1" l="1"/>
  <c r="E26" i="1" l="1"/>
  <c r="E27" i="1" s="1"/>
</calcChain>
</file>

<file path=xl/sharedStrings.xml><?xml version="1.0" encoding="utf-8"?>
<sst xmlns="http://schemas.openxmlformats.org/spreadsheetml/2006/main" count="122" uniqueCount="54">
  <si>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</si>
  <si>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</si>
  <si>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</si>
  <si>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</si>
  <si>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</si>
  <si>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</si>
  <si>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</si>
  <si>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</si>
  <si>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</si>
  <si>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</si>
  <si>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</si>
  <si>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</si>
  <si>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</si>
  <si>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</si>
  <si>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</si>
  <si>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</si>
  <si>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</si>
  <si>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</si>
  <si>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Cantitate</t>
  </si>
  <si>
    <t>Formular Ofertă Financiară</t>
  </si>
  <si>
    <t>4(2*3)</t>
  </si>
  <si>
    <t xml:space="preserve">MINISTERUL FINANŢELOR </t>
  </si>
  <si>
    <t xml:space="preserve">Data </t>
  </si>
  <si>
    <t>Produse solicitate</t>
  </si>
  <si>
    <r>
      <t xml:space="preserve">(nu mai putin de </t>
    </r>
    <r>
      <rPr>
        <sz val="11"/>
        <color rgb="FFFF0000"/>
        <rFont val="Trebuchet MS"/>
        <family val="2"/>
      </rPr>
      <t>30 de zile</t>
    </r>
    <r>
      <rPr>
        <sz val="11"/>
        <color theme="1"/>
        <rFont val="Trebuchet MS"/>
        <family val="2"/>
      </rPr>
      <t>)</t>
    </r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</si>
  <si>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</si>
  <si>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</si>
  <si>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Persoana desemnată pentru relația cu MF:..............................</t>
  </si>
  <si>
    <t>Valoare Totală</t>
  </si>
  <si>
    <t>Operator economic: S.C. ..........................</t>
  </si>
  <si>
    <t>Telefon mobil:....................................................</t>
  </si>
  <si>
    <t xml:space="preserve">Dispozitiv de rețea pentru stocare date Network Attached Storage (NAS)  </t>
  </si>
  <si>
    <t>Hard disk-uri pentru NAS</t>
  </si>
  <si>
    <t>Unități optice externe scriere CD/DVD</t>
  </si>
  <si>
    <t>Kit tastatură + mouse</t>
  </si>
  <si>
    <t>Mouse</t>
  </si>
  <si>
    <t>Memorie USB 3.0, 16 GB</t>
  </si>
  <si>
    <t>Memorie USB 3.0, 32 GB</t>
  </si>
  <si>
    <t>Memorie USB 3.0, 64 GB</t>
  </si>
  <si>
    <t>Sursă alimentare (alimentator) pentru NAS existent</t>
  </si>
  <si>
    <t>Surse alimentare (alimentator) pentru laptop-uri</t>
  </si>
  <si>
    <t>Role cablu UTP</t>
  </si>
  <si>
    <t>Set 100 buc. mufe UTP RJ45</t>
  </si>
  <si>
    <t>Clește pentru sertizat, RJ45, 8P</t>
  </si>
  <si>
    <t xml:space="preserve">Cablu UTP, cu mufe turnate RJ45 la capete, lungime 10 m </t>
  </si>
  <si>
    <t>Cablu UTP, cu mufe turnate RJ45 la capete, lungime 5 m</t>
  </si>
  <si>
    <t>Prelungitor electric</t>
  </si>
  <si>
    <t>Switch-uri de rețea</t>
  </si>
  <si>
    <r>
      <t>1.   Examinând Scrisoarea de intenție și având în vedere Caietul de sarcini publicat, subsemnatul, reprezentant al ofertantului, ne oferim să livrăm produsele solicitate, la prețurile ofertate,</t>
    </r>
    <r>
      <rPr>
        <b/>
        <sz val="12"/>
        <rFont val="Trebuchet MS"/>
        <family val="2"/>
      </rPr>
      <t xml:space="preserve"> după cum urmează: </t>
    </r>
  </si>
  <si>
    <t>2.  Ne angajăm ca, în cazul în care oferta noastră este stabilită câştigătoare, să livrăm produsele în conformitate cu prevederile şi cerinţele cuprinse în Scrisoarea de intenție și în Caietul de sarcini;</t>
  </si>
  <si>
    <t>....../......../2023</t>
  </si>
  <si>
    <t>2023_PAP_ACP1_020 Piese de schimb și rețelistică/periferice - Lot 1 Echipamente de rețea</t>
  </si>
  <si>
    <t>2023_PAP_ACP1_020 Piese de schimb și rețelistică/periferice - Lot 2 Echipamente periferice</t>
  </si>
  <si>
    <t>2023_PAP_ACP1_020 Piese de schimb și rețelistică/periferice - Lot 3 Piese de schimb/consumabile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</si>
</sst>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2"/>
      <color rgb="FFFF0000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sz val="11"/>
      <color rgb="FFFF0000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 applyProtection="1">
      <alignment horizontal="center" vertical="center" wrapText="1"/>
      <protection locked="0"/>
    </xf>
    <xf numFmtId="2" fontId="9" fillId="0" borderId="1" xfId="0" applyNumberFormat="1" applyFont="1" applyBorder="1" applyAlignment="1">
      <alignment vertical="center" wrapText="1"/>
    </xf>
    <xf numFmtId="0" fontId="4" fillId="3" borderId="0" xfId="0" applyFont="1" applyFill="1" applyProtection="1"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0" applyFont="1"/>
    <xf numFmtId="0" fontId="8" fillId="0" borderId="0" xfId="0" applyFont="1"/>
    <xf numFmtId="43" fontId="10" fillId="0" borderId="1" xfId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 wrapText="1"/>
    </xf>
    <xf numFmtId="0" fontId="13" fillId="2" borderId="0" xfId="0" applyFont="1" applyFill="1" applyAlignment="1" applyProtection="1">
      <alignment horizontal="center" vertical="center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justify" vertical="center"/>
    </xf>
    <xf numFmtId="0" fontId="9" fillId="0" borderId="0" xfId="0" applyFont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8" fillId="0" borderId="0" xfId="0" applyFont="1" applyProtection="1"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</cellXfs>
  <cellStyles count="2">
    <cellStyle name="Comma" xfId="1" builtinId="3"/>
    <cellStyle name="Normal" xfId="0" builtinId="0"/>
  </cellStyles>
  <dxfs count="3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38"/>
  <sheetViews>
    <sheetView view="pageBreakPreview" topLeftCell="A4" zoomScaleNormal="100" zoomScaleSheetLayoutView="100" workbookViewId="0">
      <selection activeCell="B19" sqref="B19:B20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15" customWidth="1"/>
    <col min="5" max="5" width="27.42578125" customWidth="1"/>
  </cols>
  <sheetData>
    <row r="1" spans="1:5" ht="18" x14ac:dyDescent="0.35">
      <c r="A1" s="17" t="s">
        <v>0</v>
      </c>
      <c r="B1" s="2"/>
      <c r="C1" s="3"/>
      <c r="D1" s="2"/>
      <c r="E1" s="2"/>
    </row>
    <row r="2" spans="1:5" ht="18" x14ac:dyDescent="0.3">
      <c r="A2" s="4" t="s">
        <v>29</v>
      </c>
      <c r="B2" s="5"/>
      <c r="C2" s="5"/>
      <c r="D2" s="6"/>
      <c r="E2" s="6"/>
    </row>
    <row r="3" spans="1:5" ht="18" x14ac:dyDescent="0.3">
      <c r="A3" s="4" t="s">
        <v>1</v>
      </c>
      <c r="B3" s="6"/>
      <c r="C3" s="7"/>
      <c r="D3" s="6"/>
      <c r="E3" s="6"/>
    </row>
    <row r="4" spans="1:5" ht="18" x14ac:dyDescent="0.3">
      <c r="A4" s="4" t="s">
        <v>2</v>
      </c>
      <c r="B4" s="6"/>
      <c r="C4" s="7"/>
      <c r="D4" s="6"/>
      <c r="E4" s="6"/>
    </row>
    <row r="5" spans="1:5" ht="18" x14ac:dyDescent="0.3">
      <c r="A5" s="4" t="s">
        <v>3</v>
      </c>
      <c r="B5" s="6"/>
      <c r="C5" s="7"/>
      <c r="D5" s="6"/>
      <c r="E5" s="6"/>
    </row>
    <row r="6" spans="1:5" ht="18" x14ac:dyDescent="0.3">
      <c r="A6" s="4" t="s">
        <v>4</v>
      </c>
      <c r="B6" s="6"/>
      <c r="C6" s="7"/>
      <c r="D6" s="6"/>
      <c r="E6" s="6"/>
    </row>
    <row r="7" spans="1:5" ht="18" x14ac:dyDescent="0.3">
      <c r="A7" s="4" t="s">
        <v>5</v>
      </c>
      <c r="B7" s="6"/>
      <c r="C7" s="7"/>
      <c r="D7" s="6"/>
      <c r="E7" s="6"/>
    </row>
    <row r="8" spans="1:5" ht="18" x14ac:dyDescent="0.3">
      <c r="A8" s="4" t="s">
        <v>27</v>
      </c>
      <c r="B8" s="6"/>
      <c r="C8" s="7"/>
      <c r="D8" s="6"/>
      <c r="E8" s="6"/>
    </row>
    <row r="9" spans="1:5" ht="18" x14ac:dyDescent="0.3">
      <c r="A9" s="4" t="s">
        <v>30</v>
      </c>
      <c r="B9" s="6"/>
      <c r="C9" s="3"/>
      <c r="D9" s="2"/>
      <c r="E9" s="2"/>
    </row>
    <row r="10" spans="1:5" ht="18" x14ac:dyDescent="0.3">
      <c r="A10" s="4"/>
      <c r="B10" s="2"/>
      <c r="C10" s="3"/>
      <c r="D10" s="2"/>
      <c r="E10" s="2"/>
    </row>
    <row r="11" spans="1:5" ht="30.75" x14ac:dyDescent="0.25">
      <c r="A11" s="29" t="s">
        <v>19</v>
      </c>
      <c r="B11" s="29"/>
      <c r="C11" s="29"/>
      <c r="D11" s="29"/>
      <c r="E11" s="29"/>
    </row>
    <row r="12" spans="1:5" ht="39.75" customHeight="1" x14ac:dyDescent="0.25">
      <c r="A12" s="30" t="s">
        <v>51</v>
      </c>
      <c r="B12" s="31"/>
      <c r="C12" s="31"/>
      <c r="D12" s="31"/>
      <c r="E12" s="31"/>
    </row>
    <row r="13" spans="1:5" ht="18" x14ac:dyDescent="0.3">
      <c r="A13" s="12" t="s">
        <v>6</v>
      </c>
      <c r="B13" s="32"/>
      <c r="C13" s="33"/>
      <c r="D13" s="32"/>
      <c r="E13" s="32"/>
    </row>
    <row r="14" spans="1:5" ht="18" x14ac:dyDescent="0.3">
      <c r="A14" s="12" t="s">
        <v>21</v>
      </c>
      <c r="B14" s="32"/>
      <c r="C14" s="33"/>
      <c r="D14" s="32"/>
      <c r="E14" s="32"/>
    </row>
    <row r="15" spans="1:5" ht="18" x14ac:dyDescent="0.3">
      <c r="A15" s="12" t="s">
        <v>7</v>
      </c>
      <c r="B15" s="32"/>
      <c r="C15" s="33"/>
      <c r="D15" s="32"/>
      <c r="E15" s="32"/>
    </row>
    <row r="16" spans="1:5" ht="16.5" hidden="1" x14ac:dyDescent="0.3">
      <c r="A16" s="34"/>
      <c r="B16" s="32"/>
      <c r="C16" s="33"/>
      <c r="D16" s="32"/>
      <c r="E16" s="32"/>
    </row>
    <row r="17" spans="1:5" ht="51.75" customHeight="1" x14ac:dyDescent="0.25">
      <c r="A17" s="35" t="s">
        <v>48</v>
      </c>
      <c r="B17" s="35"/>
      <c r="C17" s="35"/>
      <c r="D17" s="35"/>
      <c r="E17" s="35"/>
    </row>
    <row r="18" spans="1:5" ht="16.5" x14ac:dyDescent="0.3">
      <c r="A18" s="34"/>
      <c r="B18" s="32"/>
      <c r="C18" s="33"/>
      <c r="D18" s="32"/>
      <c r="E18" s="32"/>
    </row>
    <row r="19" spans="1:5" ht="22.9" customHeight="1" x14ac:dyDescent="0.25">
      <c r="A19" s="36" t="s">
        <v>8</v>
      </c>
      <c r="B19" s="37" t="s">
        <v>23</v>
      </c>
      <c r="C19" s="36" t="s">
        <v>18</v>
      </c>
      <c r="D19" s="37" t="s">
        <v>9</v>
      </c>
      <c r="E19" s="37" t="s">
        <v>28</v>
      </c>
    </row>
    <row r="20" spans="1:5" ht="10.15" customHeight="1" x14ac:dyDescent="0.25">
      <c r="A20" s="36"/>
      <c r="B20" s="37"/>
      <c r="C20" s="36"/>
      <c r="D20" s="37"/>
      <c r="E20" s="37"/>
    </row>
    <row r="21" spans="1:5" ht="16.5" x14ac:dyDescent="0.25">
      <c r="A21" s="21">
        <v>0</v>
      </c>
      <c r="B21" s="21">
        <v>1</v>
      </c>
      <c r="C21" s="21">
        <v>2</v>
      </c>
      <c r="D21" s="21">
        <v>3</v>
      </c>
      <c r="E21" s="21" t="s">
        <v>20</v>
      </c>
    </row>
    <row r="22" spans="1:5" ht="36" x14ac:dyDescent="0.25">
      <c r="A22" s="8">
        <v>1</v>
      </c>
      <c r="B22" s="19" t="s">
        <v>31</v>
      </c>
      <c r="C22" s="8">
        <v>1</v>
      </c>
      <c r="D22" s="9"/>
      <c r="E22" s="10">
        <f t="shared" ref="E22:E24" si="0">C22*D22</f>
        <v>0</v>
      </c>
    </row>
    <row r="23" spans="1:5" ht="18" x14ac:dyDescent="0.25">
      <c r="A23" s="8">
        <v>2</v>
      </c>
      <c r="B23" s="20" t="s">
        <v>32</v>
      </c>
      <c r="C23" s="8">
        <v>4</v>
      </c>
      <c r="D23" s="9"/>
      <c r="E23" s="10">
        <f t="shared" si="0"/>
        <v>0</v>
      </c>
    </row>
    <row r="24" spans="1:5" ht="18" x14ac:dyDescent="0.25">
      <c r="A24" s="8">
        <v>3</v>
      </c>
      <c r="B24" s="20" t="s">
        <v>47</v>
      </c>
      <c r="C24" s="8">
        <v>10</v>
      </c>
      <c r="D24" s="9"/>
      <c r="E24" s="10">
        <f t="shared" si="0"/>
        <v>0</v>
      </c>
    </row>
    <row r="25" spans="1:5" ht="21" customHeight="1" x14ac:dyDescent="0.25">
      <c r="A25" s="23" t="s">
        <v>10</v>
      </c>
      <c r="B25" s="23"/>
      <c r="C25" s="23"/>
      <c r="D25" s="23"/>
      <c r="E25" s="18">
        <f>SUM(E22:E24)</f>
        <v>0</v>
      </c>
    </row>
    <row r="26" spans="1:5" ht="24" customHeight="1" x14ac:dyDescent="0.25">
      <c r="A26" s="23" t="s">
        <v>11</v>
      </c>
      <c r="B26" s="23"/>
      <c r="C26" s="23"/>
      <c r="D26" s="23"/>
      <c r="E26" s="18">
        <f>E25*0.19</f>
        <v>0</v>
      </c>
    </row>
    <row r="27" spans="1:5" ht="26.25" customHeight="1" x14ac:dyDescent="0.25">
      <c r="A27" s="23" t="s">
        <v>12</v>
      </c>
      <c r="B27" s="23"/>
      <c r="C27" s="23"/>
      <c r="D27" s="23"/>
      <c r="E27" s="18">
        <f>E25+E26</f>
        <v>0</v>
      </c>
    </row>
    <row r="28" spans="1:5" ht="49.5" customHeight="1" x14ac:dyDescent="0.25">
      <c r="A28" s="24" t="s">
        <v>49</v>
      </c>
      <c r="B28" s="24"/>
      <c r="C28" s="24"/>
      <c r="D28" s="24"/>
      <c r="E28" s="24"/>
    </row>
    <row r="29" spans="1:5" ht="24.6" customHeight="1" x14ac:dyDescent="0.3">
      <c r="A29" s="38" t="s">
        <v>13</v>
      </c>
      <c r="B29" s="38"/>
      <c r="C29" s="11"/>
      <c r="D29" s="39" t="s">
        <v>14</v>
      </c>
      <c r="E29" s="40" t="s">
        <v>24</v>
      </c>
    </row>
    <row r="30" spans="1:5" ht="28.5" customHeight="1" x14ac:dyDescent="0.35">
      <c r="A30" s="4" t="s">
        <v>15</v>
      </c>
      <c r="B30" s="13"/>
      <c r="C30" s="14"/>
      <c r="D30" s="13"/>
      <c r="E30" s="13"/>
    </row>
    <row r="31" spans="1:5" ht="17.25" customHeight="1" x14ac:dyDescent="0.25">
      <c r="A31" s="26" t="s">
        <v>16</v>
      </c>
      <c r="B31" s="26"/>
      <c r="C31" s="26"/>
      <c r="D31" s="26"/>
      <c r="E31" s="26"/>
    </row>
    <row r="32" spans="1:5" ht="18" x14ac:dyDescent="0.35">
      <c r="A32" s="4" t="s">
        <v>22</v>
      </c>
      <c r="B32" s="15" t="s">
        <v>50</v>
      </c>
      <c r="C32" s="14"/>
      <c r="D32" s="13"/>
      <c r="E32" s="13"/>
    </row>
    <row r="33" spans="1:5" ht="18" x14ac:dyDescent="0.35">
      <c r="A33" s="22"/>
      <c r="B33" s="13"/>
      <c r="C33" s="14"/>
      <c r="D33" s="13"/>
      <c r="E33" s="13"/>
    </row>
    <row r="34" spans="1:5" ht="20.25" x14ac:dyDescent="0.35">
      <c r="A34" s="27" t="s">
        <v>25</v>
      </c>
      <c r="B34" s="27"/>
      <c r="C34" s="27"/>
      <c r="D34" s="27"/>
      <c r="E34" s="13"/>
    </row>
    <row r="35" spans="1:5" ht="18" x14ac:dyDescent="0.35">
      <c r="A35" s="28" t="s">
        <v>17</v>
      </c>
      <c r="B35" s="28"/>
      <c r="C35" s="28"/>
      <c r="D35" s="28"/>
      <c r="E35" s="13"/>
    </row>
    <row r="36" spans="1:5" ht="2.25" customHeight="1" x14ac:dyDescent="0.35">
      <c r="A36" s="13"/>
      <c r="B36" s="13"/>
      <c r="C36" s="13"/>
      <c r="D36" s="13"/>
      <c r="E36" s="13"/>
    </row>
    <row r="37" spans="1:5" ht="31.5" customHeight="1" x14ac:dyDescent="0.3">
      <c r="A37" s="41" t="s">
        <v>26</v>
      </c>
      <c r="B37" s="41"/>
      <c r="C37" s="41"/>
      <c r="D37" s="41"/>
      <c r="E37" s="41"/>
    </row>
    <row r="38" spans="1:5" ht="15.75" x14ac:dyDescent="0.25">
      <c r="A38" s="1"/>
      <c r="B38" s="1"/>
      <c r="C38" s="1"/>
      <c r="D38" s="1"/>
      <c r="E38" s="1"/>
    </row>
  </sheetData>
  <sheetProtection algorithmName="SHA-512" hashValue="IjubFWhm2V1Ut//qVBeu1dD5HYcqMPOfOcKG9Ce3SyT6cKaq08K/vrtmxn70JxqPbhc8GU9DppeNTUSqjZS1lA==" saltValue="4f6dj3G3j8kullQcCCXwMw==" spinCount="100000" sheet="1" formatCells="0" formatColumns="0" formatRows="0"/>
  <mergeCells count="17">
    <mergeCell ref="A11:E11"/>
    <mergeCell ref="A17:E17"/>
    <mergeCell ref="A19:A20"/>
    <mergeCell ref="B19:B20"/>
    <mergeCell ref="C19:C20"/>
    <mergeCell ref="D19:D20"/>
    <mergeCell ref="E19:E20"/>
    <mergeCell ref="A12:E12"/>
    <mergeCell ref="A25:D25"/>
    <mergeCell ref="A26:D26"/>
    <mergeCell ref="A27:D27"/>
    <mergeCell ref="A28:E28"/>
    <mergeCell ref="A37:E37"/>
    <mergeCell ref="A31:E31"/>
    <mergeCell ref="A34:D34"/>
    <mergeCell ref="A35:D35"/>
    <mergeCell ref="A29:B29"/>
  </mergeCells>
  <conditionalFormatting sqref="E22:E24">
    <cfRule type="cellIs" dxfId="2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90" fitToHeight="0" orientation="portrait" r:id="rId1"/>
  <headerFooter>
    <oddFooter>&amp;R&amp;14Pag.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78224-2617-4183-BC6F-C3817A4E6838}">
  <sheetPr>
    <pageSetUpPr fitToPage="1"/>
  </sheetPr>
  <dimension ref="A1:E41"/>
  <sheetViews>
    <sheetView view="pageBreakPreview" zoomScale="115" zoomScaleNormal="100" zoomScaleSheetLayoutView="115" workbookViewId="0">
      <selection activeCell="A29" sqref="A29:D29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15" customWidth="1"/>
    <col min="5" max="5" width="27.42578125" customWidth="1"/>
  </cols>
  <sheetData>
    <row r="1" spans="1:5" ht="18" x14ac:dyDescent="0.35">
      <c r="A1" s="42" t="s">
        <v>0</v>
      </c>
      <c r="B1" s="6"/>
      <c r="C1" s="7"/>
      <c r="D1" s="2"/>
      <c r="E1" s="2"/>
    </row>
    <row r="2" spans="1:5" ht="18" x14ac:dyDescent="0.3">
      <c r="A2" s="4" t="s">
        <v>29</v>
      </c>
      <c r="B2" s="5"/>
      <c r="C2" s="5"/>
      <c r="D2" s="6"/>
      <c r="E2" s="6"/>
    </row>
    <row r="3" spans="1:5" ht="18" x14ac:dyDescent="0.3">
      <c r="A3" s="4" t="s">
        <v>1</v>
      </c>
      <c r="B3" s="6"/>
      <c r="C3" s="7"/>
      <c r="D3" s="6"/>
      <c r="E3" s="6"/>
    </row>
    <row r="4" spans="1:5" ht="18" x14ac:dyDescent="0.3">
      <c r="A4" s="4" t="s">
        <v>2</v>
      </c>
      <c r="B4" s="6"/>
      <c r="C4" s="7"/>
      <c r="D4" s="6"/>
      <c r="E4" s="6"/>
    </row>
    <row r="5" spans="1:5" ht="18" x14ac:dyDescent="0.3">
      <c r="A5" s="4" t="s">
        <v>3</v>
      </c>
      <c r="B5" s="6"/>
      <c r="C5" s="7"/>
      <c r="D5" s="6"/>
      <c r="E5" s="6"/>
    </row>
    <row r="6" spans="1:5" ht="18" x14ac:dyDescent="0.3">
      <c r="A6" s="4" t="s">
        <v>4</v>
      </c>
      <c r="B6" s="6"/>
      <c r="C6" s="7"/>
      <c r="D6" s="6"/>
      <c r="E6" s="6"/>
    </row>
    <row r="7" spans="1:5" ht="18" x14ac:dyDescent="0.3">
      <c r="A7" s="4" t="s">
        <v>5</v>
      </c>
      <c r="B7" s="6"/>
      <c r="C7" s="7"/>
      <c r="D7" s="6"/>
      <c r="E7" s="6"/>
    </row>
    <row r="8" spans="1:5" ht="18" x14ac:dyDescent="0.3">
      <c r="A8" s="4" t="s">
        <v>27</v>
      </c>
      <c r="B8" s="6"/>
      <c r="C8" s="7"/>
      <c r="D8" s="6"/>
      <c r="E8" s="6"/>
    </row>
    <row r="9" spans="1:5" ht="15" customHeight="1" x14ac:dyDescent="0.3">
      <c r="A9" s="4" t="s">
        <v>30</v>
      </c>
      <c r="B9" s="6"/>
      <c r="C9" s="7"/>
      <c r="D9" s="2"/>
      <c r="E9" s="2"/>
    </row>
    <row r="10" spans="1:5" ht="18" hidden="1" x14ac:dyDescent="0.3">
      <c r="A10" s="4"/>
      <c r="B10" s="2"/>
      <c r="C10" s="3"/>
      <c r="D10" s="2"/>
      <c r="E10" s="2"/>
    </row>
    <row r="11" spans="1:5" ht="30.75" x14ac:dyDescent="0.25">
      <c r="A11" s="29" t="s">
        <v>19</v>
      </c>
      <c r="B11" s="29"/>
      <c r="C11" s="29"/>
      <c r="D11" s="29"/>
      <c r="E11" s="29"/>
    </row>
    <row r="12" spans="1:5" ht="30" customHeight="1" x14ac:dyDescent="0.25">
      <c r="A12" s="30" t="s">
        <v>52</v>
      </c>
      <c r="B12" s="31"/>
      <c r="C12" s="31"/>
      <c r="D12" s="31"/>
      <c r="E12" s="31"/>
    </row>
    <row r="13" spans="1:5" ht="18" x14ac:dyDescent="0.3">
      <c r="A13" s="12" t="s">
        <v>6</v>
      </c>
      <c r="B13" s="32"/>
      <c r="C13" s="33"/>
      <c r="D13" s="32"/>
      <c r="E13" s="32"/>
    </row>
    <row r="14" spans="1:5" ht="18" x14ac:dyDescent="0.3">
      <c r="A14" s="12" t="s">
        <v>21</v>
      </c>
      <c r="B14" s="32"/>
      <c r="C14" s="33"/>
      <c r="D14" s="32"/>
      <c r="E14" s="32"/>
    </row>
    <row r="15" spans="1:5" ht="18" x14ac:dyDescent="0.3">
      <c r="A15" s="12" t="s">
        <v>7</v>
      </c>
      <c r="B15" s="32"/>
      <c r="C15" s="33"/>
      <c r="D15" s="32"/>
      <c r="E15" s="32"/>
    </row>
    <row r="16" spans="1:5" ht="8.25" customHeight="1" x14ac:dyDescent="0.3">
      <c r="A16" s="34"/>
      <c r="B16" s="32"/>
      <c r="C16" s="33"/>
      <c r="D16" s="32"/>
      <c r="E16" s="32"/>
    </row>
    <row r="17" spans="1:5" ht="51.75" customHeight="1" x14ac:dyDescent="0.25">
      <c r="A17" s="35" t="s">
        <v>48</v>
      </c>
      <c r="B17" s="35"/>
      <c r="C17" s="35"/>
      <c r="D17" s="35"/>
      <c r="E17" s="35"/>
    </row>
    <row r="18" spans="1:5" ht="16.5" x14ac:dyDescent="0.3">
      <c r="A18" s="34"/>
      <c r="B18" s="32"/>
      <c r="C18" s="33"/>
      <c r="D18" s="32"/>
      <c r="E18" s="32"/>
    </row>
    <row r="19" spans="1:5" ht="22.9" customHeight="1" x14ac:dyDescent="0.25">
      <c r="A19" s="36" t="s">
        <v>8</v>
      </c>
      <c r="B19" s="37" t="s">
        <v>23</v>
      </c>
      <c r="C19" s="36" t="s">
        <v>18</v>
      </c>
      <c r="D19" s="44" t="s">
        <v>9</v>
      </c>
      <c r="E19" s="37" t="s">
        <v>28</v>
      </c>
    </row>
    <row r="20" spans="1:5" ht="10.15" customHeight="1" x14ac:dyDescent="0.25">
      <c r="A20" s="36"/>
      <c r="B20" s="37"/>
      <c r="C20" s="36"/>
      <c r="D20" s="44"/>
      <c r="E20" s="37"/>
    </row>
    <row r="21" spans="1:5" ht="16.5" x14ac:dyDescent="0.25">
      <c r="A21" s="21">
        <v>0</v>
      </c>
      <c r="B21" s="21">
        <v>1</v>
      </c>
      <c r="C21" s="21">
        <v>2</v>
      </c>
      <c r="D21" s="45">
        <v>3</v>
      </c>
      <c r="E21" s="21" t="s">
        <v>20</v>
      </c>
    </row>
    <row r="22" spans="1:5" ht="18" x14ac:dyDescent="0.25">
      <c r="A22" s="8">
        <v>1</v>
      </c>
      <c r="B22" s="20" t="s">
        <v>33</v>
      </c>
      <c r="C22" s="8">
        <v>20</v>
      </c>
      <c r="D22" s="9"/>
      <c r="E22" s="10">
        <f t="shared" ref="E22:E27" si="0">C22*D22</f>
        <v>0</v>
      </c>
    </row>
    <row r="23" spans="1:5" ht="18" x14ac:dyDescent="0.25">
      <c r="A23" s="8">
        <v>2</v>
      </c>
      <c r="B23" s="20" t="s">
        <v>34</v>
      </c>
      <c r="C23" s="8">
        <v>30</v>
      </c>
      <c r="D23" s="9"/>
      <c r="E23" s="10">
        <f t="shared" si="0"/>
        <v>0</v>
      </c>
    </row>
    <row r="24" spans="1:5" ht="18" x14ac:dyDescent="0.25">
      <c r="A24" s="8">
        <v>3</v>
      </c>
      <c r="B24" s="20" t="s">
        <v>35</v>
      </c>
      <c r="C24" s="8">
        <v>66</v>
      </c>
      <c r="D24" s="9"/>
      <c r="E24" s="10">
        <f t="shared" si="0"/>
        <v>0</v>
      </c>
    </row>
    <row r="25" spans="1:5" ht="18" x14ac:dyDescent="0.25">
      <c r="A25" s="8">
        <v>4</v>
      </c>
      <c r="B25" s="20" t="s">
        <v>36</v>
      </c>
      <c r="C25" s="8">
        <v>80</v>
      </c>
      <c r="D25" s="9"/>
      <c r="E25" s="10">
        <f t="shared" si="0"/>
        <v>0</v>
      </c>
    </row>
    <row r="26" spans="1:5" ht="18" x14ac:dyDescent="0.25">
      <c r="A26" s="8">
        <v>5</v>
      </c>
      <c r="B26" s="20" t="s">
        <v>37</v>
      </c>
      <c r="C26" s="8">
        <v>80</v>
      </c>
      <c r="D26" s="9"/>
      <c r="E26" s="10">
        <f t="shared" si="0"/>
        <v>0</v>
      </c>
    </row>
    <row r="27" spans="1:5" ht="18" x14ac:dyDescent="0.25">
      <c r="A27" s="8">
        <v>6</v>
      </c>
      <c r="B27" s="20" t="s">
        <v>38</v>
      </c>
      <c r="C27" s="8">
        <v>80</v>
      </c>
      <c r="D27" s="9"/>
      <c r="E27" s="10">
        <f t="shared" si="0"/>
        <v>0</v>
      </c>
    </row>
    <row r="28" spans="1:5" ht="21" customHeight="1" x14ac:dyDescent="0.25">
      <c r="A28" s="23" t="s">
        <v>10</v>
      </c>
      <c r="B28" s="23"/>
      <c r="C28" s="23"/>
      <c r="D28" s="23"/>
      <c r="E28" s="18">
        <f>SUM(E22:E27)</f>
        <v>0</v>
      </c>
    </row>
    <row r="29" spans="1:5" ht="24" customHeight="1" x14ac:dyDescent="0.25">
      <c r="A29" s="23" t="s">
        <v>11</v>
      </c>
      <c r="B29" s="23"/>
      <c r="C29" s="23"/>
      <c r="D29" s="23"/>
      <c r="E29" s="18">
        <f>E28*0.19</f>
        <v>0</v>
      </c>
    </row>
    <row r="30" spans="1:5" ht="26.25" customHeight="1" x14ac:dyDescent="0.25">
      <c r="A30" s="23" t="s">
        <v>12</v>
      </c>
      <c r="B30" s="23"/>
      <c r="C30" s="23"/>
      <c r="D30" s="23"/>
      <c r="E30" s="18">
        <f>E28+E29</f>
        <v>0</v>
      </c>
    </row>
    <row r="31" spans="1:5" ht="49.5" customHeight="1" x14ac:dyDescent="0.25">
      <c r="A31" s="43" t="s">
        <v>49</v>
      </c>
      <c r="B31" s="43"/>
      <c r="C31" s="43"/>
      <c r="D31" s="43"/>
      <c r="E31" s="43"/>
    </row>
    <row r="32" spans="1:5" ht="23.25" customHeight="1" x14ac:dyDescent="0.3">
      <c r="A32" s="38" t="s">
        <v>13</v>
      </c>
      <c r="B32" s="38"/>
      <c r="C32" s="11"/>
      <c r="D32" s="39" t="s">
        <v>14</v>
      </c>
      <c r="E32" s="40" t="s">
        <v>24</v>
      </c>
    </row>
    <row r="33" spans="1:5" ht="16.5" customHeight="1" x14ac:dyDescent="0.35">
      <c r="A33" s="4" t="s">
        <v>15</v>
      </c>
      <c r="B33" s="13"/>
      <c r="C33" s="14"/>
      <c r="D33" s="13"/>
      <c r="E33" s="13"/>
    </row>
    <row r="34" spans="1:5" ht="21" customHeight="1" x14ac:dyDescent="0.25">
      <c r="A34" s="26" t="s">
        <v>16</v>
      </c>
      <c r="B34" s="26"/>
      <c r="C34" s="26"/>
      <c r="D34" s="26"/>
      <c r="E34" s="26"/>
    </row>
    <row r="35" spans="1:5" ht="16.5" customHeight="1" x14ac:dyDescent="0.35">
      <c r="A35" s="4" t="s">
        <v>22</v>
      </c>
      <c r="B35" s="15" t="s">
        <v>50</v>
      </c>
      <c r="C35" s="14"/>
      <c r="D35" s="13"/>
      <c r="E35" s="13"/>
    </row>
    <row r="36" spans="1:5" ht="18" hidden="1" x14ac:dyDescent="0.35">
      <c r="A36" s="22"/>
      <c r="B36" s="13"/>
      <c r="C36" s="14"/>
      <c r="D36" s="13"/>
      <c r="E36" s="13"/>
    </row>
    <row r="37" spans="1:5" ht="20.25" x14ac:dyDescent="0.35">
      <c r="A37" s="27" t="s">
        <v>25</v>
      </c>
      <c r="B37" s="27"/>
      <c r="C37" s="27"/>
      <c r="D37" s="27"/>
      <c r="E37" s="13"/>
    </row>
    <row r="38" spans="1:5" ht="18" x14ac:dyDescent="0.35">
      <c r="A38" s="28" t="s">
        <v>17</v>
      </c>
      <c r="B38" s="28"/>
      <c r="C38" s="28"/>
      <c r="D38" s="28"/>
      <c r="E38" s="13"/>
    </row>
    <row r="39" spans="1:5" ht="3.75" customHeight="1" x14ac:dyDescent="0.35">
      <c r="A39" s="13"/>
      <c r="B39" s="13"/>
      <c r="C39" s="13"/>
      <c r="D39" s="13"/>
      <c r="E39" s="16"/>
    </row>
    <row r="40" spans="1:5" ht="31.5" customHeight="1" x14ac:dyDescent="0.3">
      <c r="A40" s="25" t="s">
        <v>26</v>
      </c>
      <c r="B40" s="25"/>
      <c r="C40" s="25"/>
      <c r="D40" s="25"/>
      <c r="E40" s="25"/>
    </row>
    <row r="41" spans="1:5" ht="15.75" x14ac:dyDescent="0.25">
      <c r="A41" s="1"/>
      <c r="B41" s="1"/>
      <c r="C41" s="1"/>
      <c r="D41" s="1"/>
      <c r="E41" s="1"/>
    </row>
  </sheetData>
  <sheetProtection algorithmName="SHA-512" hashValue="XA4OXn3yPWaTBs2mLoi8fQt6vz/OD1WUMiyklCQZdUMJ0y4kIQ0yYT0MpWf91O1N04PIBA9tfVO7C6V8Zwac0Q==" saltValue="04emowNbl0QslkwzNHGQeA==" spinCount="100000" sheet="1" objects="1" scenarios="1" formatCells="0" formatColumns="0" formatRows="0"/>
  <mergeCells count="17">
    <mergeCell ref="A11:E11"/>
    <mergeCell ref="A12:E12"/>
    <mergeCell ref="A17:E17"/>
    <mergeCell ref="A19:A20"/>
    <mergeCell ref="B19:B20"/>
    <mergeCell ref="C19:C20"/>
    <mergeCell ref="D19:D20"/>
    <mergeCell ref="E19:E20"/>
    <mergeCell ref="A37:D37"/>
    <mergeCell ref="A38:D38"/>
    <mergeCell ref="A40:E40"/>
    <mergeCell ref="A28:D28"/>
    <mergeCell ref="A29:D29"/>
    <mergeCell ref="A30:D30"/>
    <mergeCell ref="A31:E31"/>
    <mergeCell ref="A32:B32"/>
    <mergeCell ref="A34:E34"/>
  </mergeCells>
  <conditionalFormatting sqref="E22:E27">
    <cfRule type="cellIs" dxfId="1" priority="1" operator="equal">
      <formula>0</formula>
    </cfRule>
  </conditionalFormatting>
  <pageMargins left="0.7" right="0.7" top="0.75" bottom="0.75" header="0.3" footer="0.3"/>
  <pageSetup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FC2CA-E561-47D5-86A3-3AB2FF0256F8}">
  <sheetPr>
    <pageSetUpPr fitToPage="1"/>
  </sheetPr>
  <dimension ref="A1:E43"/>
  <sheetViews>
    <sheetView tabSelected="1" view="pageBreakPreview" topLeftCell="A11" zoomScale="115" zoomScaleNormal="100" zoomScaleSheetLayoutView="115" workbookViewId="0">
      <selection activeCell="A30" sqref="A30:D30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15" customWidth="1"/>
    <col min="5" max="5" width="27.42578125" customWidth="1"/>
  </cols>
  <sheetData>
    <row r="1" spans="1:5" ht="13.5" customHeight="1" x14ac:dyDescent="0.35">
      <c r="A1" s="42" t="s">
        <v>0</v>
      </c>
      <c r="B1" s="6"/>
      <c r="C1" s="7"/>
      <c r="D1" s="6"/>
      <c r="E1" s="2"/>
    </row>
    <row r="2" spans="1:5" ht="18" x14ac:dyDescent="0.3">
      <c r="A2" s="4" t="s">
        <v>29</v>
      </c>
      <c r="B2" s="5"/>
      <c r="C2" s="5"/>
      <c r="D2" s="6"/>
      <c r="E2" s="6"/>
    </row>
    <row r="3" spans="1:5" ht="18" x14ac:dyDescent="0.3">
      <c r="A3" s="4" t="s">
        <v>1</v>
      </c>
      <c r="B3" s="6"/>
      <c r="C3" s="7"/>
      <c r="D3" s="6"/>
      <c r="E3" s="6"/>
    </row>
    <row r="4" spans="1:5" ht="18" x14ac:dyDescent="0.3">
      <c r="A4" s="4" t="s">
        <v>2</v>
      </c>
      <c r="B4" s="6"/>
      <c r="C4" s="7"/>
      <c r="D4" s="6"/>
      <c r="E4" s="6"/>
    </row>
    <row r="5" spans="1:5" ht="18" x14ac:dyDescent="0.3">
      <c r="A5" s="4" t="s">
        <v>3</v>
      </c>
      <c r="B5" s="6"/>
      <c r="C5" s="7"/>
      <c r="D5" s="6"/>
      <c r="E5" s="6"/>
    </row>
    <row r="6" spans="1:5" ht="18" x14ac:dyDescent="0.3">
      <c r="A6" s="4" t="s">
        <v>4</v>
      </c>
      <c r="B6" s="6"/>
      <c r="C6" s="7"/>
      <c r="D6" s="6"/>
      <c r="E6" s="6"/>
    </row>
    <row r="7" spans="1:5" ht="18" x14ac:dyDescent="0.3">
      <c r="A7" s="4" t="s">
        <v>5</v>
      </c>
      <c r="B7" s="6"/>
      <c r="C7" s="7"/>
      <c r="D7" s="6"/>
      <c r="E7" s="6"/>
    </row>
    <row r="8" spans="1:5" ht="18" x14ac:dyDescent="0.3">
      <c r="A8" s="4" t="s">
        <v>27</v>
      </c>
      <c r="B8" s="6"/>
      <c r="C8" s="7"/>
      <c r="D8" s="6"/>
      <c r="E8" s="6"/>
    </row>
    <row r="9" spans="1:5" ht="15.75" customHeight="1" x14ac:dyDescent="0.3">
      <c r="A9" s="4" t="s">
        <v>30</v>
      </c>
      <c r="B9" s="6"/>
      <c r="C9" s="7"/>
      <c r="D9" s="6"/>
      <c r="E9" s="2"/>
    </row>
    <row r="10" spans="1:5" ht="5.25" hidden="1" customHeight="1" x14ac:dyDescent="0.3">
      <c r="A10" s="12"/>
      <c r="B10" s="32"/>
      <c r="C10" s="33"/>
      <c r="D10" s="32"/>
      <c r="E10" s="32"/>
    </row>
    <row r="11" spans="1:5" ht="30.75" x14ac:dyDescent="0.25">
      <c r="A11" s="29" t="s">
        <v>19</v>
      </c>
      <c r="B11" s="29"/>
      <c r="C11" s="29"/>
      <c r="D11" s="29"/>
      <c r="E11" s="29"/>
    </row>
    <row r="12" spans="1:5" ht="36.75" customHeight="1" x14ac:dyDescent="0.25">
      <c r="A12" s="30" t="s">
        <v>53</v>
      </c>
      <c r="B12" s="31"/>
      <c r="C12" s="31"/>
      <c r="D12" s="31"/>
      <c r="E12" s="31"/>
    </row>
    <row r="13" spans="1:5" ht="18" x14ac:dyDescent="0.3">
      <c r="A13" s="12" t="s">
        <v>6</v>
      </c>
      <c r="B13" s="32"/>
      <c r="C13" s="33"/>
      <c r="D13" s="32"/>
      <c r="E13" s="32"/>
    </row>
    <row r="14" spans="1:5" ht="18" x14ac:dyDescent="0.3">
      <c r="A14" s="12" t="s">
        <v>21</v>
      </c>
      <c r="B14" s="32"/>
      <c r="C14" s="33"/>
      <c r="D14" s="32"/>
      <c r="E14" s="32"/>
    </row>
    <row r="15" spans="1:5" ht="18" x14ac:dyDescent="0.3">
      <c r="A15" s="12" t="s">
        <v>7</v>
      </c>
      <c r="B15" s="32"/>
      <c r="C15" s="33"/>
      <c r="D15" s="32"/>
      <c r="E15" s="32"/>
    </row>
    <row r="16" spans="1:5" ht="5.25" hidden="1" customHeight="1" x14ac:dyDescent="0.3">
      <c r="A16" s="34"/>
      <c r="B16" s="32"/>
      <c r="C16" s="33"/>
      <c r="D16" s="32"/>
      <c r="E16" s="32"/>
    </row>
    <row r="17" spans="1:5" ht="51.75" customHeight="1" x14ac:dyDescent="0.25">
      <c r="A17" s="35" t="s">
        <v>48</v>
      </c>
      <c r="B17" s="35"/>
      <c r="C17" s="35"/>
      <c r="D17" s="35"/>
      <c r="E17" s="35"/>
    </row>
    <row r="18" spans="1:5" ht="3" customHeight="1" x14ac:dyDescent="0.3">
      <c r="A18" s="34"/>
      <c r="B18" s="32"/>
      <c r="C18" s="33"/>
      <c r="D18" s="32"/>
      <c r="E18" s="32"/>
    </row>
    <row r="19" spans="1:5" ht="22.9" customHeight="1" x14ac:dyDescent="0.25">
      <c r="A19" s="36" t="s">
        <v>8</v>
      </c>
      <c r="B19" s="37" t="s">
        <v>23</v>
      </c>
      <c r="C19" s="36" t="s">
        <v>18</v>
      </c>
      <c r="D19" s="44" t="s">
        <v>9</v>
      </c>
      <c r="E19" s="37" t="s">
        <v>28</v>
      </c>
    </row>
    <row r="20" spans="1:5" ht="10.15" customHeight="1" x14ac:dyDescent="0.25">
      <c r="A20" s="36"/>
      <c r="B20" s="37"/>
      <c r="C20" s="36"/>
      <c r="D20" s="44"/>
      <c r="E20" s="37"/>
    </row>
    <row r="21" spans="1:5" ht="16.5" x14ac:dyDescent="0.25">
      <c r="A21" s="21">
        <v>0</v>
      </c>
      <c r="B21" s="21">
        <v>1</v>
      </c>
      <c r="C21" s="21">
        <v>2</v>
      </c>
      <c r="D21" s="45">
        <v>3</v>
      </c>
      <c r="E21" s="21" t="s">
        <v>20</v>
      </c>
    </row>
    <row r="22" spans="1:5" ht="36" x14ac:dyDescent="0.25">
      <c r="A22" s="8">
        <v>1</v>
      </c>
      <c r="B22" s="20" t="s">
        <v>39</v>
      </c>
      <c r="C22" s="8">
        <v>1</v>
      </c>
      <c r="D22" s="9"/>
      <c r="E22" s="10">
        <f t="shared" ref="E22:E29" si="0">C22*D22</f>
        <v>0</v>
      </c>
    </row>
    <row r="23" spans="1:5" ht="36" x14ac:dyDescent="0.25">
      <c r="A23" s="8">
        <v>2</v>
      </c>
      <c r="B23" s="20" t="s">
        <v>40</v>
      </c>
      <c r="C23" s="8">
        <v>3</v>
      </c>
      <c r="D23" s="9"/>
      <c r="E23" s="10">
        <f t="shared" si="0"/>
        <v>0</v>
      </c>
    </row>
    <row r="24" spans="1:5" ht="18" x14ac:dyDescent="0.25">
      <c r="A24" s="8">
        <v>3</v>
      </c>
      <c r="B24" s="20" t="s">
        <v>41</v>
      </c>
      <c r="C24" s="8">
        <v>2</v>
      </c>
      <c r="D24" s="9"/>
      <c r="E24" s="10">
        <f t="shared" si="0"/>
        <v>0</v>
      </c>
    </row>
    <row r="25" spans="1:5" ht="18" x14ac:dyDescent="0.25">
      <c r="A25" s="8">
        <v>4</v>
      </c>
      <c r="B25" s="20" t="s">
        <v>42</v>
      </c>
      <c r="C25" s="8">
        <v>2</v>
      </c>
      <c r="D25" s="9"/>
      <c r="E25" s="10">
        <f t="shared" si="0"/>
        <v>0</v>
      </c>
    </row>
    <row r="26" spans="1:5" ht="18" x14ac:dyDescent="0.25">
      <c r="A26" s="8">
        <v>5</v>
      </c>
      <c r="B26" s="20" t="s">
        <v>43</v>
      </c>
      <c r="C26" s="8">
        <v>1</v>
      </c>
      <c r="D26" s="9"/>
      <c r="E26" s="10">
        <f t="shared" si="0"/>
        <v>0</v>
      </c>
    </row>
    <row r="27" spans="1:5" ht="36" x14ac:dyDescent="0.25">
      <c r="A27" s="8">
        <v>6</v>
      </c>
      <c r="B27" s="20" t="s">
        <v>44</v>
      </c>
      <c r="C27" s="8">
        <v>20</v>
      </c>
      <c r="D27" s="9"/>
      <c r="E27" s="10">
        <f t="shared" si="0"/>
        <v>0</v>
      </c>
    </row>
    <row r="28" spans="1:5" ht="36" x14ac:dyDescent="0.25">
      <c r="A28" s="8">
        <v>7</v>
      </c>
      <c r="B28" s="20" t="s">
        <v>45</v>
      </c>
      <c r="C28" s="8">
        <v>20</v>
      </c>
      <c r="D28" s="9"/>
      <c r="E28" s="10">
        <f t="shared" si="0"/>
        <v>0</v>
      </c>
    </row>
    <row r="29" spans="1:5" ht="18" x14ac:dyDescent="0.25">
      <c r="A29" s="8">
        <v>8</v>
      </c>
      <c r="B29" s="20" t="s">
        <v>46</v>
      </c>
      <c r="C29" s="8">
        <v>5</v>
      </c>
      <c r="D29" s="9"/>
      <c r="E29" s="10">
        <f t="shared" si="0"/>
        <v>0</v>
      </c>
    </row>
    <row r="30" spans="1:5" ht="19.5" customHeight="1" x14ac:dyDescent="0.25">
      <c r="A30" s="23" t="s">
        <v>10</v>
      </c>
      <c r="B30" s="23"/>
      <c r="C30" s="23"/>
      <c r="D30" s="23"/>
      <c r="E30" s="18">
        <f>SUM(E22:E29)</f>
        <v>0</v>
      </c>
    </row>
    <row r="31" spans="1:5" ht="15.75" customHeight="1" x14ac:dyDescent="0.25">
      <c r="A31" s="23" t="s">
        <v>11</v>
      </c>
      <c r="B31" s="23"/>
      <c r="C31" s="23"/>
      <c r="D31" s="23"/>
      <c r="E31" s="18">
        <f>E30*0.19</f>
        <v>0</v>
      </c>
    </row>
    <row r="32" spans="1:5" ht="13.5" customHeight="1" x14ac:dyDescent="0.25">
      <c r="A32" s="23" t="s">
        <v>12</v>
      </c>
      <c r="B32" s="23"/>
      <c r="C32" s="23"/>
      <c r="D32" s="23"/>
      <c r="E32" s="18">
        <f>E30+E31</f>
        <v>0</v>
      </c>
    </row>
    <row r="33" spans="1:5" ht="49.5" customHeight="1" x14ac:dyDescent="0.25">
      <c r="A33" s="43" t="s">
        <v>49</v>
      </c>
      <c r="B33" s="43"/>
      <c r="C33" s="43"/>
      <c r="D33" s="43"/>
      <c r="E33" s="43"/>
    </row>
    <row r="34" spans="1:5" ht="16.5" customHeight="1" x14ac:dyDescent="0.3">
      <c r="A34" s="38" t="s">
        <v>13</v>
      </c>
      <c r="B34" s="38"/>
      <c r="C34" s="11"/>
      <c r="D34" s="39" t="s">
        <v>14</v>
      </c>
      <c r="E34" s="40" t="s">
        <v>24</v>
      </c>
    </row>
    <row r="35" spans="1:5" ht="28.5" customHeight="1" x14ac:dyDescent="0.35">
      <c r="A35" s="4" t="s">
        <v>15</v>
      </c>
      <c r="B35" s="13"/>
      <c r="C35" s="14"/>
      <c r="D35" s="13"/>
      <c r="E35" s="13"/>
    </row>
    <row r="36" spans="1:5" ht="24" customHeight="1" x14ac:dyDescent="0.25">
      <c r="A36" s="26" t="s">
        <v>16</v>
      </c>
      <c r="B36" s="26"/>
      <c r="C36" s="26"/>
      <c r="D36" s="26"/>
      <c r="E36" s="26"/>
    </row>
    <row r="37" spans="1:5" ht="13.5" customHeight="1" x14ac:dyDescent="0.35">
      <c r="A37" s="4" t="s">
        <v>22</v>
      </c>
      <c r="B37" s="15" t="s">
        <v>50</v>
      </c>
      <c r="C37" s="14"/>
      <c r="D37" s="13"/>
      <c r="E37" s="13"/>
    </row>
    <row r="38" spans="1:5" ht="18" hidden="1" x14ac:dyDescent="0.35">
      <c r="A38" s="22"/>
      <c r="B38" s="13"/>
      <c r="C38" s="14"/>
      <c r="D38" s="13"/>
      <c r="E38" s="13"/>
    </row>
    <row r="39" spans="1:5" ht="20.25" x14ac:dyDescent="0.35">
      <c r="A39" s="27" t="s">
        <v>25</v>
      </c>
      <c r="B39" s="27"/>
      <c r="C39" s="27"/>
      <c r="D39" s="27"/>
      <c r="E39" s="13"/>
    </row>
    <row r="40" spans="1:5" ht="8.25" customHeight="1" x14ac:dyDescent="0.35">
      <c r="A40" s="28" t="s">
        <v>17</v>
      </c>
      <c r="B40" s="28"/>
      <c r="C40" s="28"/>
      <c r="D40" s="28"/>
      <c r="E40" s="13"/>
    </row>
    <row r="41" spans="1:5" ht="7.5" customHeight="1" x14ac:dyDescent="0.35">
      <c r="A41" s="13"/>
      <c r="B41" s="13"/>
      <c r="C41" s="13"/>
      <c r="D41" s="13"/>
      <c r="E41" s="13"/>
    </row>
    <row r="42" spans="1:5" ht="32.25" customHeight="1" x14ac:dyDescent="0.3">
      <c r="A42" s="41" t="s">
        <v>26</v>
      </c>
      <c r="B42" s="41"/>
      <c r="C42" s="41"/>
      <c r="D42" s="41"/>
      <c r="E42" s="41"/>
    </row>
    <row r="43" spans="1:5" ht="15.75" x14ac:dyDescent="0.25">
      <c r="A43" s="1"/>
      <c r="B43" s="1"/>
      <c r="C43" s="1"/>
      <c r="D43" s="1"/>
      <c r="E43" s="1"/>
    </row>
  </sheetData>
  <sheetProtection algorithmName="SHA-512" hashValue="MGdRyBcdQo30mQwxLLeqJEmIrCUSl5FUKwo7Kskm3haJHWXIh7H6LR4f5L5jEBfpgMuDKUJIsDoxe6Fnms2Y8Q==" saltValue="FBuEk1KyNR55U32aKKJq7w==" spinCount="100000" sheet="1" objects="1" scenarios="1" formatCells="0" formatColumns="0" formatRows="0"/>
  <mergeCells count="17">
    <mergeCell ref="A11:E11"/>
    <mergeCell ref="A12:E12"/>
    <mergeCell ref="A17:E17"/>
    <mergeCell ref="A19:A20"/>
    <mergeCell ref="B19:B20"/>
    <mergeCell ref="C19:C20"/>
    <mergeCell ref="D19:D20"/>
    <mergeCell ref="E19:E20"/>
    <mergeCell ref="A39:D39"/>
    <mergeCell ref="A40:D40"/>
    <mergeCell ref="A42:E42"/>
    <mergeCell ref="A30:D30"/>
    <mergeCell ref="A31:D31"/>
    <mergeCell ref="A32:D32"/>
    <mergeCell ref="A33:E33"/>
    <mergeCell ref="A34:B34"/>
    <mergeCell ref="A36:E36"/>
  </mergeCells>
  <conditionalFormatting sqref="E22:E29">
    <cfRule type="cellIs" dxfId="0" priority="1" operator="equal">
      <formula>0</formula>
    </cfRule>
  </conditionalFormatting>
  <pageMargins left="0.7" right="0.7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Lot 1</vt:lpstr>
      <vt:lpstr>Lot 2</vt:lpstr>
      <vt:lpstr>Lot 3</vt:lpstr>
      <vt:lpstr>'Lot 1'!Print_Area</vt:lpstr>
      <vt:lpstr>'Lot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MARILENA NEDELOIU</cp:lastModifiedBy>
  <cp:lastPrinted>2023-03-13T09:54:34Z</cp:lastPrinted>
  <dcterms:created xsi:type="dcterms:W3CDTF">2020-05-07T09:02:37Z</dcterms:created>
  <dcterms:modified xsi:type="dcterms:W3CDTF">2023-03-13T09:54:34Z</dcterms:modified>
</cp:coreProperties>
</file>