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ina Ioana Burla\Materiale ministru Dan Vîlceanu\Rectificare II 2021\site\"/>
    </mc:Choice>
  </mc:AlternateContent>
  <bookViews>
    <workbookView xWindow="0" yWindow="0" windowWidth="20730" windowHeight="8805"/>
  </bookViews>
  <sheets>
    <sheet name="anexa" sheetId="1" r:id="rId1"/>
  </sheets>
  <externalReferences>
    <externalReference r:id="rId2"/>
    <externalReference r:id="rId3"/>
  </externalReferences>
  <definedNames>
    <definedName name="_xlnm._FilterDatabase" localSheetId="0" hidden="1">anexa!$B$11:$G$54</definedName>
    <definedName name="_q1">#REF!</definedName>
    <definedName name="a">#REF!</definedName>
    <definedName name="an">#REF!</definedName>
    <definedName name="anre_2001_Query">#REF!</definedName>
    <definedName name="b">'[1]nr de personal 1'!#REF!</definedName>
    <definedName name="buget">'[2]nr de personal 1'!#REF!</definedName>
    <definedName name="buh">'[2]nr de personal 1'!#REF!</definedName>
    <definedName name="ccc">#REF!</definedName>
    <definedName name="crese">#REF!</definedName>
    <definedName name="CUCU">#REF!</definedName>
    <definedName name="_xlnm.Database">#REF!</definedName>
    <definedName name="Interogare1">#REF!</definedName>
    <definedName name="LU">#REF!</definedName>
    <definedName name="_xlnm.Print_Area" localSheetId="0">anexa!$A$1:$G$54</definedName>
    <definedName name="_xlnm.Print_Titles" localSheetId="0">anexa!$6:$9</definedName>
    <definedName name="SD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12" i="1"/>
  <c r="F11" i="1" l="1"/>
  <c r="E11" i="1"/>
  <c r="G11" i="1" l="1"/>
  <c r="C11" i="1" l="1"/>
</calcChain>
</file>

<file path=xl/sharedStrings.xml><?xml version="1.0" encoding="utf-8"?>
<sst xmlns="http://schemas.openxmlformats.org/spreadsheetml/2006/main" count="55" uniqueCount="55">
  <si>
    <t>S  U  M  E</t>
  </si>
  <si>
    <t xml:space="preserve">defalcate din taxa pe valoarea adăugată pentru finanţarea cheltuielilor </t>
  </si>
  <si>
    <t>Nr. crt.</t>
  </si>
  <si>
    <t>Judeţul</t>
  </si>
  <si>
    <t>T O T A 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</si>
  <si>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</si>
  <si>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</si>
  <si>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</si>
  <si>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</si>
  <si>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</si>
  <si>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</si>
  <si>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</si>
  <si>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</si>
  <si>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</si>
  <si>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</si>
  <si>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</si>
  <si>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</si>
  <si>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</si>
  <si>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</si>
  <si>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</si>
  <si>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</si>
  <si>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</si>
  <si>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</si>
  <si>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</si>
  <si>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</si>
  <si>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</si>
  <si>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</si>
  <si>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</si>
  <si>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</si>
  <si>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</si>
  <si>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</si>
  <si>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</si>
  <si>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</si>
  <si>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</si>
  <si>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</si>
  <si>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</si>
  <si>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</si>
  <si>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</si>
  <si>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</si>
  <si>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</si>
  <si>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</si>
  <si>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</si>
  <si>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</si>
  <si>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</si>
  <si>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</si>
  <si>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</si>
  <si>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din care pentru  :</t>
  </si>
  <si>
    <t>TOTAL INFLUENȚE</t>
  </si>
  <si>
    <t>descentralizate la nivelul judeţelor, pe anul 2021</t>
  </si>
  <si>
    <t>mii lei</t>
  </si>
  <si>
    <t>Finanțarea drepturilor copiilor cu cerințe educaționale speciale din învătământul special</t>
  </si>
  <si>
    <t>Plata stimulentelor educaționale acordate copiilor din familiile defavorizate în scopul stimulării participării în învătământul special preșcolar</t>
  </si>
  <si>
    <t>Finanțarea burselor din învățământul special</t>
  </si>
  <si>
    <t>2=3+4+5</t>
  </si>
  <si>
    <t>Anexa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</si>
</sst>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L_E_I_-;\-* #,##0.00\ _L_E_I_-;_-* &quot;-&quot;??\ _L_E_I_-;_-@_-"/>
    <numFmt numFmtId="165" formatCode="#,##0\ \ \ \ "/>
    <numFmt numFmtId="166" formatCode="General\ \ "/>
    <numFmt numFmtId="167" formatCode="#,##0&quot;    &quot;"/>
  </numFmts>
  <fonts count="4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</font>
    <font>
      <sz val="11"/>
      <name val="Arial CE"/>
      <family val="2"/>
      <charset val="238"/>
    </font>
    <font>
      <sz val="12"/>
      <name val="Arial"/>
      <family val="2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84">
    <xf numFmtId="0" fontId="0" fillId="0" borderId="0">
      <alignment vertical="top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30" fillId="0" borderId="0" applyFont="0" applyFill="0" applyBorder="0" applyAlignment="0" applyProtection="0"/>
    <xf numFmtId="165" fontId="8" fillId="0" borderId="3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>
      <alignment vertical="top"/>
    </xf>
    <xf numFmtId="0" fontId="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8" fillId="0" borderId="0"/>
    <xf numFmtId="0" fontId="17" fillId="23" borderId="8" applyNumberFormat="0" applyFont="0" applyAlignment="0" applyProtection="0"/>
    <xf numFmtId="0" fontId="19" fillId="20" borderId="9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" fillId="24" borderId="0"/>
    <xf numFmtId="0" fontId="29" fillId="0" borderId="0">
      <alignment vertical="top"/>
    </xf>
    <xf numFmtId="0" fontId="31" fillId="0" borderId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67" fontId="8" fillId="0" borderId="13"/>
    <xf numFmtId="165" fontId="8" fillId="0" borderId="3"/>
    <xf numFmtId="165" fontId="8" fillId="0" borderId="3"/>
    <xf numFmtId="165" fontId="8" fillId="0" borderId="3"/>
    <xf numFmtId="167" fontId="8" fillId="0" borderId="13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top"/>
    </xf>
    <xf numFmtId="0" fontId="28" fillId="0" borderId="0">
      <alignment vertical="top"/>
    </xf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0" fontId="2" fillId="24" borderId="0"/>
    <xf numFmtId="0" fontId="2" fillId="25" borderId="0"/>
    <xf numFmtId="0" fontId="2" fillId="24" borderId="0"/>
    <xf numFmtId="0" fontId="2" fillId="24" borderId="0"/>
    <xf numFmtId="0" fontId="2" fillId="24" borderId="0"/>
    <xf numFmtId="0" fontId="2" fillId="25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8" fillId="0" borderId="0"/>
    <xf numFmtId="0" fontId="2" fillId="0" borderId="0">
      <alignment vertical="top"/>
    </xf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0" fontId="2" fillId="24" borderId="0"/>
    <xf numFmtId="0" fontId="2" fillId="25" borderId="0"/>
    <xf numFmtId="0" fontId="2" fillId="24" borderId="0"/>
  </cellStyleXfs>
  <cellXfs count="50">
    <xf numFmtId="0" fontId="0" fillId="0" borderId="0" xfId="0" applyAlignment="1"/>
    <xf numFmtId="0" fontId="17" fillId="0" borderId="0" xfId="41" applyFont="1"/>
    <xf numFmtId="0" fontId="25" fillId="0" borderId="0" xfId="41" applyFont="1" applyFill="1" applyBorder="1" applyAlignment="1">
      <alignment horizontal="left" vertical="center"/>
    </xf>
    <xf numFmtId="2" fontId="26" fillId="0" borderId="0" xfId="41" applyNumberFormat="1" applyFont="1" applyFill="1" applyBorder="1" applyAlignment="1">
      <alignment horizontal="left"/>
    </xf>
    <xf numFmtId="166" fontId="27" fillId="0" borderId="0" xfId="70" applyNumberFormat="1" applyFont="1" applyFill="1" applyBorder="1" applyAlignment="1" applyProtection="1"/>
    <xf numFmtId="0" fontId="17" fillId="0" borderId="0" xfId="41" applyFont="1" applyFill="1" applyBorder="1" applyProtection="1">
      <protection locked="0"/>
    </xf>
    <xf numFmtId="2" fontId="26" fillId="0" borderId="0" xfId="41" applyNumberFormat="1" applyFont="1" applyFill="1" applyBorder="1" applyAlignment="1">
      <alignment horizontal="center"/>
    </xf>
    <xf numFmtId="3" fontId="28" fillId="0" borderId="0" xfId="69" applyNumberFormat="1" applyFont="1" applyFill="1" applyBorder="1" applyAlignment="1" applyProtection="1">
      <alignment horizontal="right"/>
    </xf>
    <xf numFmtId="3" fontId="2" fillId="0" borderId="0" xfId="218" applyNumberFormat="1" applyFont="1" applyFill="1" applyBorder="1" applyProtection="1">
      <protection locked="0"/>
    </xf>
    <xf numFmtId="165" fontId="34" fillId="0" borderId="0" xfId="297" applyNumberFormat="1" applyFont="1" applyBorder="1" applyAlignment="1">
      <alignment horizontal="right"/>
    </xf>
    <xf numFmtId="0" fontId="8" fillId="0" borderId="0" xfId="41" applyFont="1" applyFill="1" applyBorder="1" applyProtection="1">
      <protection locked="0"/>
    </xf>
    <xf numFmtId="3" fontId="26" fillId="0" borderId="0" xfId="69" applyNumberFormat="1" applyFont="1" applyFill="1" applyBorder="1" applyAlignment="1" applyProtection="1">
      <alignment horizontal="right"/>
    </xf>
    <xf numFmtId="3" fontId="8" fillId="0" borderId="0" xfId="218" applyNumberFormat="1" applyFont="1" applyFill="1" applyBorder="1" applyProtection="1">
      <protection locked="0"/>
    </xf>
    <xf numFmtId="3" fontId="38" fillId="0" borderId="0" xfId="69" applyNumberFormat="1" applyFont="1" applyFill="1" applyBorder="1" applyAlignment="1" applyProtection="1">
      <alignment horizontal="right"/>
    </xf>
    <xf numFmtId="0" fontId="39" fillId="0" borderId="0" xfId="41" applyFont="1" applyFill="1" applyBorder="1" applyProtection="1">
      <protection locked="0"/>
    </xf>
    <xf numFmtId="165" fontId="34" fillId="0" borderId="0" xfId="297" applyNumberFormat="1" applyFont="1" applyBorder="1" applyAlignment="1"/>
    <xf numFmtId="3" fontId="26" fillId="0" borderId="14" xfId="69" applyNumberFormat="1" applyFont="1" applyFill="1" applyBorder="1" applyAlignment="1" applyProtection="1">
      <alignment horizontal="right"/>
    </xf>
    <xf numFmtId="0" fontId="37" fillId="0" borderId="11" xfId="41" applyFont="1" applyFill="1" applyBorder="1" applyAlignment="1">
      <alignment horizontal="left"/>
    </xf>
    <xf numFmtId="3" fontId="37" fillId="0" borderId="11" xfId="41" applyNumberFormat="1" applyFont="1" applyFill="1" applyBorder="1" applyAlignment="1">
      <alignment horizontal="right"/>
    </xf>
    <xf numFmtId="0" fontId="8" fillId="0" borderId="14" xfId="41" applyFont="1" applyFill="1" applyBorder="1" applyProtection="1">
      <protection locked="0"/>
    </xf>
    <xf numFmtId="3" fontId="8" fillId="0" borderId="14" xfId="218" applyNumberFormat="1" applyFont="1" applyFill="1" applyBorder="1" applyProtection="1">
      <protection locked="0"/>
    </xf>
    <xf numFmtId="165" fontId="34" fillId="0" borderId="14" xfId="297" applyNumberFormat="1" applyFont="1" applyBorder="1" applyAlignment="1">
      <alignment horizontal="right"/>
    </xf>
    <xf numFmtId="3" fontId="38" fillId="0" borderId="0" xfId="69" applyNumberFormat="1" applyFont="1" applyFill="1" applyBorder="1" applyAlignment="1" applyProtection="1">
      <alignment horizontal="left"/>
    </xf>
    <xf numFmtId="0" fontId="17" fillId="0" borderId="0" xfId="41" applyFont="1" applyBorder="1"/>
    <xf numFmtId="0" fontId="35" fillId="0" borderId="0" xfId="41" applyFont="1" applyBorder="1" applyAlignment="1">
      <alignment horizontal="center"/>
    </xf>
    <xf numFmtId="0" fontId="17" fillId="0" borderId="0" xfId="41" applyFont="1" applyFill="1" applyBorder="1" applyAlignment="1">
      <alignment horizontal="right"/>
    </xf>
    <xf numFmtId="0" fontId="17" fillId="0" borderId="0" xfId="41" applyFont="1" applyFill="1" applyBorder="1"/>
    <xf numFmtId="0" fontId="8" fillId="0" borderId="14" xfId="41" applyFont="1" applyFill="1" applyBorder="1" applyAlignment="1">
      <alignment horizontal="center" vertical="center" wrapText="1"/>
    </xf>
    <xf numFmtId="0" fontId="8" fillId="0" borderId="14" xfId="41" applyFont="1" applyFill="1" applyBorder="1" applyAlignment="1">
      <alignment horizontal="center" vertical="center"/>
    </xf>
    <xf numFmtId="0" fontId="2" fillId="0" borderId="14" xfId="41" applyFont="1" applyFill="1" applyBorder="1" applyAlignment="1">
      <alignment horizontal="center" vertical="center" wrapText="1"/>
    </xf>
    <xf numFmtId="0" fontId="26" fillId="0" borderId="14" xfId="45" applyFont="1" applyFill="1" applyBorder="1" applyAlignment="1">
      <alignment horizontal="center" vertical="center" wrapText="1"/>
    </xf>
    <xf numFmtId="1" fontId="26" fillId="0" borderId="14" xfId="45" applyNumberFormat="1" applyFont="1" applyFill="1" applyBorder="1" applyAlignment="1">
      <alignment horizontal="center" vertical="center" wrapText="1"/>
    </xf>
    <xf numFmtId="0" fontId="36" fillId="0" borderId="11" xfId="70" applyFont="1" applyFill="1" applyBorder="1" applyAlignment="1" applyProtection="1"/>
    <xf numFmtId="166" fontId="36" fillId="0" borderId="0" xfId="70" applyNumberFormat="1" applyFont="1" applyFill="1" applyBorder="1" applyAlignment="1" applyProtection="1"/>
    <xf numFmtId="166" fontId="36" fillId="0" borderId="14" xfId="70" applyNumberFormat="1" applyFont="1" applyFill="1" applyBorder="1" applyAlignment="1" applyProtection="1"/>
    <xf numFmtId="0" fontId="24" fillId="0" borderId="0" xfId="41" applyFont="1" applyFill="1" applyBorder="1" applyAlignment="1">
      <alignment horizontal="center"/>
    </xf>
    <xf numFmtId="0" fontId="8" fillId="0" borderId="11" xfId="41" applyFont="1" applyFill="1" applyBorder="1" applyAlignment="1">
      <alignment horizontal="center" vertical="center" wrapText="1"/>
    </xf>
    <xf numFmtId="0" fontId="8" fillId="0" borderId="0" xfId="41" applyFont="1" applyFill="1" applyBorder="1" applyAlignment="1">
      <alignment horizontal="center" vertical="center" wrapText="1"/>
    </xf>
    <xf numFmtId="0" fontId="8" fillId="0" borderId="14" xfId="41" applyFont="1" applyFill="1" applyBorder="1" applyAlignment="1">
      <alignment horizontal="center" vertical="center" wrapText="1"/>
    </xf>
    <xf numFmtId="0" fontId="8" fillId="0" borderId="11" xfId="41" applyFont="1" applyFill="1" applyBorder="1" applyAlignment="1">
      <alignment horizontal="center" vertical="center"/>
    </xf>
    <xf numFmtId="0" fontId="8" fillId="0" borderId="0" xfId="41" applyFont="1" applyFill="1" applyBorder="1" applyAlignment="1">
      <alignment horizontal="center" vertical="center"/>
    </xf>
    <xf numFmtId="0" fontId="8" fillId="0" borderId="14" xfId="41" applyFont="1" applyFill="1" applyBorder="1" applyAlignment="1">
      <alignment horizontal="center" vertical="center"/>
    </xf>
    <xf numFmtId="0" fontId="35" fillId="0" borderId="0" xfId="41" applyFont="1" applyFill="1" applyBorder="1" applyAlignment="1">
      <alignment horizontal="center" vertical="center" wrapText="1"/>
    </xf>
    <xf numFmtId="0" fontId="8" fillId="0" borderId="11" xfId="45" applyFont="1" applyFill="1" applyBorder="1" applyAlignment="1">
      <alignment horizontal="center" vertical="center" wrapText="1"/>
    </xf>
    <xf numFmtId="0" fontId="8" fillId="0" borderId="14" xfId="45" applyFont="1" applyFill="1" applyBorder="1" applyAlignment="1">
      <alignment horizontal="center" vertical="center" wrapText="1"/>
    </xf>
    <xf numFmtId="3" fontId="33" fillId="0" borderId="0" xfId="41" applyNumberFormat="1" applyFont="1" applyFill="1" applyBorder="1" applyAlignment="1">
      <alignment horizontal="left" wrapText="1"/>
    </xf>
    <xf numFmtId="0" fontId="33" fillId="0" borderId="0" xfId="45" applyFont="1" applyBorder="1" applyAlignment="1">
      <alignment horizontal="left" vertical="top" wrapText="1"/>
    </xf>
    <xf numFmtId="0" fontId="2" fillId="0" borderId="0" xfId="45" applyBorder="1" applyAlignment="1">
      <alignment horizontal="left" vertical="top" wrapText="1"/>
    </xf>
    <xf numFmtId="0" fontId="35" fillId="0" borderId="0" xfId="41" applyFont="1" applyFill="1" applyBorder="1" applyAlignment="1">
      <alignment horizontal="center"/>
    </xf>
    <xf numFmtId="0" fontId="8" fillId="0" borderId="12" xfId="41" applyFont="1" applyBorder="1" applyAlignment="1">
      <alignment horizontal="center" vertical="center" wrapText="1"/>
    </xf>
  </cellXfs>
  <cellStyles count="384">
    <cellStyle name="20% - Accent1" xfId="1" builtinId="30" customBuiltin="1"/>
    <cellStyle name="20% - Accent1 2" xfId="84"/>
    <cellStyle name="20% - Accent1 2 2" xfId="85"/>
    <cellStyle name="20% - Accent1 3" xfId="86"/>
    <cellStyle name="20% - Accent2" xfId="2" builtinId="34" customBuiltin="1"/>
    <cellStyle name="20% - Accent2 2" xfId="87"/>
    <cellStyle name="20% - Accent2 2 2" xfId="88"/>
    <cellStyle name="20% - Accent2 3" xfId="89"/>
    <cellStyle name="20% - Accent3" xfId="3" builtinId="38" customBuiltin="1"/>
    <cellStyle name="20% - Accent3 2" xfId="90"/>
    <cellStyle name="20% - Accent3 2 2" xfId="91"/>
    <cellStyle name="20% - Accent3 3" xfId="92"/>
    <cellStyle name="20% - Accent4" xfId="4" builtinId="42" customBuiltin="1"/>
    <cellStyle name="20% - Accent4 2" xfId="93"/>
    <cellStyle name="20% - Accent4 2 2" xfId="94"/>
    <cellStyle name="20% - Accent4 3" xfId="95"/>
    <cellStyle name="20% - Accent5" xfId="5" builtinId="46" customBuiltin="1"/>
    <cellStyle name="20% - Accent5 2" xfId="96"/>
    <cellStyle name="20% - Accent5 2 2" xfId="97"/>
    <cellStyle name="20% - Accent5 3" xfId="98"/>
    <cellStyle name="20% - Accent6" xfId="6" builtinId="50" customBuiltin="1"/>
    <cellStyle name="20% - Accent6 2" xfId="99"/>
    <cellStyle name="20% - Accent6 2 2" xfId="100"/>
    <cellStyle name="20% - Accent6 3" xfId="101"/>
    <cellStyle name="40% - Accent1" xfId="7" builtinId="31" customBuiltin="1"/>
    <cellStyle name="40% - Accent1 2" xfId="102"/>
    <cellStyle name="40% - Accent1 2 2" xfId="103"/>
    <cellStyle name="40% - Accent1 3" xfId="104"/>
    <cellStyle name="40% - Accent2" xfId="8" builtinId="35" customBuiltin="1"/>
    <cellStyle name="40% - Accent2 2" xfId="105"/>
    <cellStyle name="40% - Accent2 2 2" xfId="106"/>
    <cellStyle name="40% - Accent2 3" xfId="107"/>
    <cellStyle name="40% - Accent3" xfId="9" builtinId="39" customBuiltin="1"/>
    <cellStyle name="40% - Accent3 2" xfId="108"/>
    <cellStyle name="40% - Accent3 2 2" xfId="109"/>
    <cellStyle name="40% - Accent3 3" xfId="110"/>
    <cellStyle name="40% - Accent4" xfId="10" builtinId="43" customBuiltin="1"/>
    <cellStyle name="40% - Accent4 2" xfId="111"/>
    <cellStyle name="40% - Accent4 2 2" xfId="112"/>
    <cellStyle name="40% - Accent4 3" xfId="113"/>
    <cellStyle name="40% - Accent5" xfId="11" builtinId="47" customBuiltin="1"/>
    <cellStyle name="40% - Accent5 2" xfId="114"/>
    <cellStyle name="40% - Accent5 2 2" xfId="115"/>
    <cellStyle name="40% - Accent5 3" xfId="116"/>
    <cellStyle name="40% - Accent6" xfId="12" builtinId="51" customBuiltin="1"/>
    <cellStyle name="40% - Accent6 2" xfId="117"/>
    <cellStyle name="40% - Accent6 2 2" xfId="118"/>
    <cellStyle name="40% - Accent6 3" xfId="119"/>
    <cellStyle name="60% - Accent1" xfId="13" builtinId="32" customBuiltin="1"/>
    <cellStyle name="60% - Accent1 2" xfId="120"/>
    <cellStyle name="60% - Accent1 2 2" xfId="121"/>
    <cellStyle name="60% - Accent1 3" xfId="122"/>
    <cellStyle name="60% - Accent2" xfId="14" builtinId="36" customBuiltin="1"/>
    <cellStyle name="60% - Accent2 2" xfId="123"/>
    <cellStyle name="60% - Accent2 2 2" xfId="124"/>
    <cellStyle name="60% - Accent2 3" xfId="125"/>
    <cellStyle name="60% - Accent3" xfId="15" builtinId="40" customBuiltin="1"/>
    <cellStyle name="60% - Accent3 2" xfId="126"/>
    <cellStyle name="60% - Accent3 2 2" xfId="127"/>
    <cellStyle name="60% - Accent3 3" xfId="128"/>
    <cellStyle name="60% - Accent4" xfId="16" builtinId="44" customBuiltin="1"/>
    <cellStyle name="60% - Accent4 2" xfId="129"/>
    <cellStyle name="60% - Accent4 2 2" xfId="130"/>
    <cellStyle name="60% - Accent4 3" xfId="131"/>
    <cellStyle name="60% - Accent5" xfId="17" builtinId="48" customBuiltin="1"/>
    <cellStyle name="60% - Accent5 2" xfId="132"/>
    <cellStyle name="60% - Accent5 2 2" xfId="133"/>
    <cellStyle name="60% - Accent5 3" xfId="134"/>
    <cellStyle name="60% - Accent6" xfId="18" builtinId="52" customBuiltin="1"/>
    <cellStyle name="60% - Accent6 2" xfId="135"/>
    <cellStyle name="60% - Accent6 2 2" xfId="136"/>
    <cellStyle name="60% - Accent6 3" xfId="137"/>
    <cellStyle name="Accent1" xfId="19" builtinId="29" customBuiltin="1"/>
    <cellStyle name="Accent1 2" xfId="138"/>
    <cellStyle name="Accent1 2 2" xfId="139"/>
    <cellStyle name="Accent1 3" xfId="140"/>
    <cellStyle name="Accent2" xfId="20" builtinId="33" customBuiltin="1"/>
    <cellStyle name="Accent2 2" xfId="141"/>
    <cellStyle name="Accent2 2 2" xfId="142"/>
    <cellStyle name="Accent2 3" xfId="143"/>
    <cellStyle name="Accent3" xfId="21" builtinId="37" customBuiltin="1"/>
    <cellStyle name="Accent3 2" xfId="144"/>
    <cellStyle name="Accent3 2 2" xfId="145"/>
    <cellStyle name="Accent3 3" xfId="146"/>
    <cellStyle name="Accent4" xfId="22" builtinId="41" customBuiltin="1"/>
    <cellStyle name="Accent4 2" xfId="147"/>
    <cellStyle name="Accent4 2 2" xfId="148"/>
    <cellStyle name="Accent4 3" xfId="149"/>
    <cellStyle name="Accent5" xfId="23" builtinId="45" customBuiltin="1"/>
    <cellStyle name="Accent5 2" xfId="150"/>
    <cellStyle name="Accent5 2 2" xfId="151"/>
    <cellStyle name="Accent5 3" xfId="152"/>
    <cellStyle name="Accent6" xfId="24" builtinId="49" customBuiltin="1"/>
    <cellStyle name="Accent6 2" xfId="153"/>
    <cellStyle name="Accent6 2 2" xfId="154"/>
    <cellStyle name="Accent6 3" xfId="155"/>
    <cellStyle name="Bad" xfId="25" builtinId="27" customBuiltin="1"/>
    <cellStyle name="Bad 2" xfId="156"/>
    <cellStyle name="Bad 2 2" xfId="157"/>
    <cellStyle name="Bad 3" xfId="158"/>
    <cellStyle name="Calculation" xfId="26" builtinId="22" customBuiltin="1"/>
    <cellStyle name="Calculation 2" xfId="159"/>
    <cellStyle name="Calculation 2 2" xfId="160"/>
    <cellStyle name="Calculation 2 2 2" xfId="161"/>
    <cellStyle name="Calculation 2 3" xfId="162"/>
    <cellStyle name="Calculation 3" xfId="163"/>
    <cellStyle name="Calculation 3 2" xfId="164"/>
    <cellStyle name="Calculation 3 3" xfId="165"/>
    <cellStyle name="Check Cell" xfId="27" builtinId="23" customBuiltin="1"/>
    <cellStyle name="Check Cell 2" xfId="166"/>
    <cellStyle name="Check Cell 2 2" xfId="167"/>
    <cellStyle name="Check Cell 3" xfId="168"/>
    <cellStyle name="Comma 2" xfId="28"/>
    <cellStyle name="cucu" xfId="29"/>
    <cellStyle name="cucu 2" xfId="169"/>
    <cellStyle name="cucu 2 2" xfId="170"/>
    <cellStyle name="cucu 2 3" xfId="171"/>
    <cellStyle name="cucu 3" xfId="172"/>
    <cellStyle name="cucu 4" xfId="173"/>
    <cellStyle name="Explanatory Text" xfId="30" builtinId="53" customBuiltin="1"/>
    <cellStyle name="Explanatory Text 2" xfId="174"/>
    <cellStyle name="Explanatory Text 2 2" xfId="175"/>
    <cellStyle name="Explanatory Text 3" xfId="176"/>
    <cellStyle name="Good" xfId="31" builtinId="26" customBuiltin="1"/>
    <cellStyle name="Good 2" xfId="177"/>
    <cellStyle name="Good 2 2" xfId="178"/>
    <cellStyle name="Good 3" xfId="179"/>
    <cellStyle name="Heading 1" xfId="32" builtinId="16" customBuiltin="1"/>
    <cellStyle name="Heading 1 2" xfId="180"/>
    <cellStyle name="Heading 1 2 2" xfId="181"/>
    <cellStyle name="Heading 1 3" xfId="182"/>
    <cellStyle name="Heading 2" xfId="33" builtinId="17" customBuiltin="1"/>
    <cellStyle name="Heading 2 2" xfId="183"/>
    <cellStyle name="Heading 2 2 2" xfId="184"/>
    <cellStyle name="Heading 2 3" xfId="185"/>
    <cellStyle name="Heading 3" xfId="34" builtinId="18" customBuiltin="1"/>
    <cellStyle name="Heading 3 2" xfId="186"/>
    <cellStyle name="Heading 3 2 2" xfId="187"/>
    <cellStyle name="Heading 3 3" xfId="188"/>
    <cellStyle name="Heading 4" xfId="35" builtinId="19" customBuiltin="1"/>
    <cellStyle name="Heading 4 2" xfId="189"/>
    <cellStyle name="Heading 4 2 2" xfId="190"/>
    <cellStyle name="Heading 4 3" xfId="191"/>
    <cellStyle name="Input" xfId="36" builtinId="20" customBuiltin="1"/>
    <cellStyle name="Input 2" xfId="192"/>
    <cellStyle name="Input 2 2" xfId="193"/>
    <cellStyle name="Input 2 2 2" xfId="194"/>
    <cellStyle name="Input 2 3" xfId="195"/>
    <cellStyle name="Input 3" xfId="196"/>
    <cellStyle name="Input 3 2" xfId="197"/>
    <cellStyle name="Input 3 3" xfId="198"/>
    <cellStyle name="Linked Cell" xfId="37" builtinId="24" customBuiltin="1"/>
    <cellStyle name="Linked Cell 2" xfId="199"/>
    <cellStyle name="Linked Cell 2 2" xfId="200"/>
    <cellStyle name="Linked Cell 3" xfId="201"/>
    <cellStyle name="Neutral" xfId="38" builtinId="28" customBuiltin="1"/>
    <cellStyle name="Neutral 2" xfId="202"/>
    <cellStyle name="Neutral 2 2" xfId="203"/>
    <cellStyle name="Neutral 3" xfId="204"/>
    <cellStyle name="Normal" xfId="0" builtinId="0"/>
    <cellStyle name="Normal 10" xfId="39"/>
    <cellStyle name="Normal 10 2" xfId="205"/>
    <cellStyle name="Normal 10 2 2" xfId="206"/>
    <cellStyle name="Normal 10 2 2 2" xfId="207"/>
    <cellStyle name="Normal 10 2 2 2 2" xfId="208"/>
    <cellStyle name="Normal 10 2 2 2 3" xfId="209"/>
    <cellStyle name="Normal 10 2 2 3" xfId="210"/>
    <cellStyle name="Normal 10 2 3" xfId="211"/>
    <cellStyle name="Normal 10 2 4" xfId="212"/>
    <cellStyle name="Normal 10 2 5" xfId="213"/>
    <cellStyle name="Normal 10 3" xfId="214"/>
    <cellStyle name="Normal 10 4" xfId="215"/>
    <cellStyle name="Normal 10 5" xfId="216"/>
    <cellStyle name="Normal 10 6" xfId="217"/>
    <cellStyle name="Normal 10 7" xfId="218"/>
    <cellStyle name="Normal 10 8" xfId="344"/>
    <cellStyle name="Normal 11" xfId="40"/>
    <cellStyle name="Normal 11 2" xfId="219"/>
    <cellStyle name="Normal 11 3" xfId="345"/>
    <cellStyle name="Normal 12 2" xfId="220"/>
    <cellStyle name="Normal 12 3" xfId="346"/>
    <cellStyle name="Normal 13" xfId="221"/>
    <cellStyle name="Normal 14" xfId="222"/>
    <cellStyle name="Normal 15" xfId="297"/>
    <cellStyle name="Normal 2" xfId="41"/>
    <cellStyle name="Normal 2 10" xfId="223"/>
    <cellStyle name="Normal 2 10 2" xfId="224"/>
    <cellStyle name="Normal 2 10 3" xfId="348"/>
    <cellStyle name="Normal 2 11" xfId="225"/>
    <cellStyle name="Normal 2 12" xfId="226"/>
    <cellStyle name="Normal 2 13" xfId="227"/>
    <cellStyle name="Normal 2 14" xfId="347"/>
    <cellStyle name="Normal 2 2" xfId="42"/>
    <cellStyle name="Normal 2 2 2" xfId="228"/>
    <cellStyle name="Normal 2 2 3" xfId="349"/>
    <cellStyle name="Normal 2 3" xfId="43"/>
    <cellStyle name="Normal 2 3 2" xfId="44"/>
    <cellStyle name="Normal 2 3 2 2" xfId="230"/>
    <cellStyle name="Normal 2 3 2 3" xfId="351"/>
    <cellStyle name="Normal 2 3 3" xfId="229"/>
    <cellStyle name="Normal 2 3 3 2" xfId="231"/>
    <cellStyle name="Normal 2 3 3 3" xfId="232"/>
    <cellStyle name="Normal 2 3 4" xfId="233"/>
    <cellStyle name="Normal 2 3 5" xfId="234"/>
    <cellStyle name="Normal 2 3 6" xfId="235"/>
    <cellStyle name="Normal 2 3 7" xfId="236"/>
    <cellStyle name="Normal 2 3 8" xfId="350"/>
    <cellStyle name="Normal 2 3_4a5 invat special 2016+ HOTARARI 2016 12.11.2015" xfId="45"/>
    <cellStyle name="Normal 2 4" xfId="46"/>
    <cellStyle name="Normal 2 4 2" xfId="237"/>
    <cellStyle name="Normal 2 4 3" xfId="352"/>
    <cellStyle name="Normal 2 5" xfId="47"/>
    <cellStyle name="Normal 2 5 2" xfId="238"/>
    <cellStyle name="Normal 2 5 3" xfId="353"/>
    <cellStyle name="Normal 2 6" xfId="48"/>
    <cellStyle name="Normal 2 6 2" xfId="239"/>
    <cellStyle name="Normal 2 6 3" xfId="354"/>
    <cellStyle name="Normal 2 7" xfId="49"/>
    <cellStyle name="Normal 2 7 2" xfId="240"/>
    <cellStyle name="Normal 2 7 3" xfId="355"/>
    <cellStyle name="Normal 2 8" xfId="50"/>
    <cellStyle name="Normal 2 8 2" xfId="241"/>
    <cellStyle name="Normal 2 8 3" xfId="356"/>
    <cellStyle name="Normal 2 9" xfId="51"/>
    <cellStyle name="Normal 2 9 2" xfId="242"/>
    <cellStyle name="Normal 2 9 3" xfId="357"/>
    <cellStyle name="Normal 3" xfId="52"/>
    <cellStyle name="Normal 3 2" xfId="53"/>
    <cellStyle name="Normal 3 2 2" xfId="244"/>
    <cellStyle name="Normal 3 2 2 2" xfId="245"/>
    <cellStyle name="Normal 3 2 2 3" xfId="246"/>
    <cellStyle name="Normal 3 2 3" xfId="247"/>
    <cellStyle name="Normal 3 3" xfId="243"/>
    <cellStyle name="Normal 3 3 2" xfId="248"/>
    <cellStyle name="Normal 3 3 3" xfId="359"/>
    <cellStyle name="Normal 3 4" xfId="249"/>
    <cellStyle name="Normal 3 5" xfId="250"/>
    <cellStyle name="Normal 3 6" xfId="358"/>
    <cellStyle name="Normal 4" xfId="54"/>
    <cellStyle name="Normal 4 2" xfId="55"/>
    <cellStyle name="Normal 4 2 2" xfId="56"/>
    <cellStyle name="Normal 4 2 2 2" xfId="252"/>
    <cellStyle name="Normal 4 2 2 2 2" xfId="253"/>
    <cellStyle name="Normal 4 2 2 2 3" xfId="362"/>
    <cellStyle name="Normal 4 2 2 3" xfId="254"/>
    <cellStyle name="Normal 4 2 2 4" xfId="255"/>
    <cellStyle name="Normal 4 2 2 5" xfId="361"/>
    <cellStyle name="Normal 4 2 2_Sinteza buget local 2020" xfId="256"/>
    <cellStyle name="Normal 4 2 3" xfId="251"/>
    <cellStyle name="Normal 4 2 4" xfId="257"/>
    <cellStyle name="Normal 4 2 5" xfId="258"/>
    <cellStyle name="Normal 4 2 6" xfId="259"/>
    <cellStyle name="Normal 4 2 7" xfId="260"/>
    <cellStyle name="Normal 4 2 8" xfId="360"/>
    <cellStyle name="Normal 4 3" xfId="57"/>
    <cellStyle name="Normal 4_BGC 2016-2019" xfId="58"/>
    <cellStyle name="Normal 5" xfId="59"/>
    <cellStyle name="Normal 5 2" xfId="60"/>
    <cellStyle name="Normal 5 2 2" xfId="61"/>
    <cellStyle name="Normal 5 2 2 2" xfId="262"/>
    <cellStyle name="Normal 5 2 2 2 2" xfId="263"/>
    <cellStyle name="Normal 5 2 2 2 2 2" xfId="264"/>
    <cellStyle name="Normal 5 2 2 2 2 3" xfId="366"/>
    <cellStyle name="Normal 5 2 2 2 3" xfId="265"/>
    <cellStyle name="Normal 5 2 2 2 4" xfId="365"/>
    <cellStyle name="Normal 5 2 2 3" xfId="266"/>
    <cellStyle name="Normal 5 2 2 4" xfId="364"/>
    <cellStyle name="Normal 5 2 2_Sinteza bugete locale 2021" xfId="267"/>
    <cellStyle name="Normal 5 2 3" xfId="261"/>
    <cellStyle name="Normal 5 2 4" xfId="268"/>
    <cellStyle name="Normal 5 2 5" xfId="269"/>
    <cellStyle name="Normal 5 2 6" xfId="270"/>
    <cellStyle name="Normal 5 2 7" xfId="271"/>
    <cellStyle name="Normal 5 2 8" xfId="363"/>
    <cellStyle name="Normal 5 3" xfId="62"/>
    <cellStyle name="Normal 6" xfId="63"/>
    <cellStyle name="Normal 6 2" xfId="272"/>
    <cellStyle name="Normal 6 2 2" xfId="273"/>
    <cellStyle name="Normal 6 2 3" xfId="274"/>
    <cellStyle name="Normal 6 3" xfId="275"/>
    <cellStyle name="Normal 6 4" xfId="276"/>
    <cellStyle name="Normal 6 5" xfId="277"/>
    <cellStyle name="Normal 6 6" xfId="278"/>
    <cellStyle name="Normal 6 7" xfId="367"/>
    <cellStyle name="Normal 7" xfId="64"/>
    <cellStyle name="Normal 7 2" xfId="279"/>
    <cellStyle name="Normal 7 2 2" xfId="280"/>
    <cellStyle name="Normal 7 2 3" xfId="281"/>
    <cellStyle name="Normal 7 3" xfId="282"/>
    <cellStyle name="Normal 7 4" xfId="283"/>
    <cellStyle name="Normal 7 5" xfId="284"/>
    <cellStyle name="Normal 7 6" xfId="285"/>
    <cellStyle name="Normal 7 7" xfId="368"/>
    <cellStyle name="Normal 8" xfId="65"/>
    <cellStyle name="Normal 8 2" xfId="286"/>
    <cellStyle name="Normal 8 3" xfId="287"/>
    <cellStyle name="Normal 8 4" xfId="288"/>
    <cellStyle name="Normal 8 5" xfId="289"/>
    <cellStyle name="Normal 8 6" xfId="369"/>
    <cellStyle name="Normal 9" xfId="66"/>
    <cellStyle name="Normal 9 2" xfId="67"/>
    <cellStyle name="Normal 9 2 2" xfId="291"/>
    <cellStyle name="Normal 9 2 3" xfId="371"/>
    <cellStyle name="Normal 9 3" xfId="290"/>
    <cellStyle name="Normal 9 3 2" xfId="292"/>
    <cellStyle name="Normal 9 3 3" xfId="372"/>
    <cellStyle name="Normal 9 4" xfId="293"/>
    <cellStyle name="Normal 9 5" xfId="294"/>
    <cellStyle name="Normal 9 6" xfId="370"/>
    <cellStyle name="Normal 9_BGC 2015" xfId="68"/>
    <cellStyle name="Normal_fi" xfId="69"/>
    <cellStyle name="Normal_vp si pop" xfId="70"/>
    <cellStyle name="Note" xfId="71" builtinId="10" customBuiltin="1"/>
    <cellStyle name="Note 2" xfId="295"/>
    <cellStyle name="Note 2 2" xfId="296"/>
    <cellStyle name="Note 2 2 2" xfId="298"/>
    <cellStyle name="Note 2 3" xfId="299"/>
    <cellStyle name="Note 2 4" xfId="374"/>
    <cellStyle name="Note 3" xfId="300"/>
    <cellStyle name="Note 3 2" xfId="301"/>
    <cellStyle name="Note 4" xfId="373"/>
    <cellStyle name="Output" xfId="72" builtinId="21" customBuiltin="1"/>
    <cellStyle name="Output 2" xfId="302"/>
    <cellStyle name="Output 2 2" xfId="303"/>
    <cellStyle name="Output 2 2 2" xfId="304"/>
    <cellStyle name="Output 2 3" xfId="305"/>
    <cellStyle name="Output 3" xfId="306"/>
    <cellStyle name="Output 3 2" xfId="307"/>
    <cellStyle name="Output 3 3" xfId="308"/>
    <cellStyle name="Percent 2" xfId="73"/>
    <cellStyle name="Percent 2 10" xfId="375"/>
    <cellStyle name="Percent 2 2" xfId="74"/>
    <cellStyle name="Percent 2 2 2" xfId="310"/>
    <cellStyle name="Percent 2 2 2 2" xfId="311"/>
    <cellStyle name="Percent 2 2 2 3" xfId="377"/>
    <cellStyle name="Percent 2 2 3" xfId="312"/>
    <cellStyle name="Percent 2 2 4" xfId="313"/>
    <cellStyle name="Percent 2 2 5" xfId="314"/>
    <cellStyle name="Percent 2 2 6" xfId="376"/>
    <cellStyle name="Percent 2 3" xfId="75"/>
    <cellStyle name="Percent 2 3 2" xfId="315"/>
    <cellStyle name="Percent 2 3 3" xfId="378"/>
    <cellStyle name="Percent 2 4" xfId="309"/>
    <cellStyle name="Percent 2 4 2" xfId="316"/>
    <cellStyle name="Percent 2 4 3" xfId="379"/>
    <cellStyle name="Percent 2 5" xfId="317"/>
    <cellStyle name="Percent 2 6" xfId="318"/>
    <cellStyle name="Percent 2 7" xfId="319"/>
    <cellStyle name="Percent 2 8" xfId="320"/>
    <cellStyle name="Percent 2 9" xfId="321"/>
    <cellStyle name="Percent 2_CAIET FUNDAMENTARI 2021  fara echil" xfId="322"/>
    <cellStyle name="Percent 3" xfId="76"/>
    <cellStyle name="Percent 3 2" xfId="323"/>
    <cellStyle name="Percent 3 3" xfId="380"/>
    <cellStyle name="Percent 4" xfId="324"/>
    <cellStyle name="s1" xfId="77"/>
    <cellStyle name="s1 2" xfId="325"/>
    <cellStyle name="s1 2 2" xfId="326"/>
    <cellStyle name="s1 2 2 2" xfId="327"/>
    <cellStyle name="s1 2 2 3" xfId="383"/>
    <cellStyle name="s1 2 3" xfId="328"/>
    <cellStyle name="s1 2 4" xfId="382"/>
    <cellStyle name="s1 3" xfId="329"/>
    <cellStyle name="s1 4" xfId="330"/>
    <cellStyle name="s1 5" xfId="381"/>
    <cellStyle name="Style 1" xfId="78"/>
    <cellStyle name="TableStyleLight1" xfId="79"/>
    <cellStyle name="Title" xfId="80" builtinId="15" customBuiltin="1"/>
    <cellStyle name="Title 2" xfId="331"/>
    <cellStyle name="Title 2 2" xfId="332"/>
    <cellStyle name="Title 3" xfId="333"/>
    <cellStyle name="Total" xfId="81" builtinId="25" customBuiltin="1"/>
    <cellStyle name="Total 2" xfId="334"/>
    <cellStyle name="Total 2 2" xfId="335"/>
    <cellStyle name="Total 2 2 2" xfId="336"/>
    <cellStyle name="Total 2 3" xfId="337"/>
    <cellStyle name="Total 3" xfId="338"/>
    <cellStyle name="Total 3 2" xfId="339"/>
    <cellStyle name="Total 3 3" xfId="340"/>
    <cellStyle name="Virgulă_CAIET FUNDAMENTARI 2015 IN LUCRU" xfId="82"/>
    <cellStyle name="Warning Text" xfId="83" builtinId="11" customBuiltin="1"/>
    <cellStyle name="Warning Text 2" xfId="341"/>
    <cellStyle name="Warning Text 2 2" xfId="342"/>
    <cellStyle name="Warning Text 3" xfId="343"/>
  </cellStyles>
  <dxfs count="0"/>
  <tableStyles count="0" defaultTableStyle="TableStyleMedium2" defaultPivotStyle="PivotStyleLight16"/>
  <colors>
    <mruColors>
      <color rgb="FF00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cu\lucrari\Documents%20and%20Settings\Administrator\Desktop\documente\documente\buget\2003%20propuneri\2003%20bu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34\D%20on%20blocserv2\2007-2010%20limite\Documents%20and%20Settings\Administrator\Desktop\documente\documente\buget\2003%20propuneri\2003%20bu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55"/>
  <sheetViews>
    <sheetView tabSelected="1" view="pageBreakPreview" topLeftCell="A25" zoomScaleNormal="124" zoomScaleSheetLayoutView="100" workbookViewId="0">
      <selection activeCell="G1" sqref="G1"/>
    </sheetView>
  </sheetViews>
  <sheetFormatPr defaultColWidth="9.140625" defaultRowHeight="12.75" x14ac:dyDescent="0.2"/>
  <cols>
    <col min="1" max="1" width="7.7109375" style="1" customWidth="1"/>
    <col min="2" max="2" width="21.28515625" style="1" customWidth="1"/>
    <col min="3" max="3" width="17.28515625" style="1" customWidth="1"/>
    <col min="4" max="4" width="3.42578125" style="1" customWidth="1"/>
    <col min="5" max="5" width="16.7109375" style="1" customWidth="1"/>
    <col min="6" max="6" width="18.28515625" style="1" customWidth="1"/>
    <col min="7" max="7" width="13.5703125" style="1" customWidth="1"/>
    <col min="8" max="16384" width="9.140625" style="1"/>
  </cols>
  <sheetData>
    <row r="1" spans="1:9" ht="15" x14ac:dyDescent="0.2">
      <c r="A1" s="23"/>
      <c r="B1" s="23"/>
      <c r="C1" s="23"/>
      <c r="D1" s="23"/>
      <c r="E1" s="23"/>
      <c r="F1" s="23"/>
      <c r="G1" s="24" t="s">
        <v>54</v>
      </c>
    </row>
    <row r="2" spans="1:9" ht="15" x14ac:dyDescent="0.2">
      <c r="A2" s="25"/>
      <c r="B2" s="26"/>
      <c r="C2" s="23"/>
      <c r="D2" s="23"/>
      <c r="E2" s="23"/>
      <c r="F2" s="23"/>
      <c r="G2" s="24"/>
    </row>
    <row r="3" spans="1:9" ht="16.5" customHeight="1" x14ac:dyDescent="0.25">
      <c r="A3" s="35" t="s">
        <v>0</v>
      </c>
      <c r="B3" s="35"/>
      <c r="C3" s="35"/>
      <c r="D3" s="35"/>
      <c r="E3" s="35"/>
      <c r="F3" s="35"/>
      <c r="G3" s="35"/>
    </row>
    <row r="4" spans="1:9" ht="15" x14ac:dyDescent="0.2">
      <c r="A4" s="48" t="s">
        <v>1</v>
      </c>
      <c r="B4" s="48"/>
      <c r="C4" s="48"/>
      <c r="D4" s="48"/>
      <c r="E4" s="48"/>
      <c r="F4" s="48"/>
      <c r="G4" s="48"/>
    </row>
    <row r="5" spans="1:9" ht="20.25" customHeight="1" x14ac:dyDescent="0.2">
      <c r="A5" s="42" t="s">
        <v>48</v>
      </c>
      <c r="B5" s="42"/>
      <c r="C5" s="42"/>
      <c r="D5" s="42"/>
      <c r="E5" s="42"/>
      <c r="F5" s="42"/>
      <c r="G5" s="42"/>
    </row>
    <row r="6" spans="1:9" ht="15.75" x14ac:dyDescent="0.2">
      <c r="A6" s="2"/>
      <c r="B6" s="2"/>
      <c r="C6" s="3"/>
      <c r="D6" s="3"/>
      <c r="E6" s="3"/>
      <c r="F6" s="3"/>
      <c r="G6" s="6" t="s">
        <v>49</v>
      </c>
      <c r="H6" s="11"/>
      <c r="I6" s="11"/>
    </row>
    <row r="7" spans="1:9" ht="26.25" customHeight="1" x14ac:dyDescent="0.2">
      <c r="A7" s="36" t="s">
        <v>2</v>
      </c>
      <c r="B7" s="39" t="s">
        <v>3</v>
      </c>
      <c r="C7" s="36" t="s">
        <v>47</v>
      </c>
      <c r="D7" s="49" t="s">
        <v>46</v>
      </c>
      <c r="E7" s="49"/>
      <c r="F7" s="49"/>
      <c r="G7" s="49"/>
      <c r="H7" s="11"/>
      <c r="I7" s="11"/>
    </row>
    <row r="8" spans="1:9" ht="30" customHeight="1" x14ac:dyDescent="0.2">
      <c r="A8" s="37"/>
      <c r="B8" s="40"/>
      <c r="C8" s="37"/>
      <c r="D8" s="43"/>
      <c r="E8" s="43" t="s">
        <v>50</v>
      </c>
      <c r="F8" s="43" t="s">
        <v>51</v>
      </c>
      <c r="G8" s="36" t="s">
        <v>52</v>
      </c>
      <c r="H8" s="11"/>
      <c r="I8" s="11"/>
    </row>
    <row r="9" spans="1:9" ht="157.15" customHeight="1" x14ac:dyDescent="0.2">
      <c r="A9" s="38"/>
      <c r="B9" s="41"/>
      <c r="C9" s="38"/>
      <c r="D9" s="44"/>
      <c r="E9" s="44"/>
      <c r="F9" s="44"/>
      <c r="G9" s="38"/>
      <c r="H9" s="11"/>
      <c r="I9" s="11"/>
    </row>
    <row r="10" spans="1:9" ht="14.25" customHeight="1" x14ac:dyDescent="0.2">
      <c r="A10" s="27">
        <v>0</v>
      </c>
      <c r="B10" s="28">
        <v>1</v>
      </c>
      <c r="C10" s="29" t="s">
        <v>53</v>
      </c>
      <c r="D10" s="30"/>
      <c r="E10" s="30">
        <v>3</v>
      </c>
      <c r="F10" s="30">
        <v>4</v>
      </c>
      <c r="G10" s="31">
        <v>5</v>
      </c>
      <c r="H10" s="11"/>
      <c r="I10" s="11"/>
    </row>
    <row r="11" spans="1:9" ht="15" x14ac:dyDescent="0.25">
      <c r="A11" s="32"/>
      <c r="B11" s="17" t="s">
        <v>4</v>
      </c>
      <c r="C11" s="18">
        <f>SUM(C12:C52)</f>
        <v>-1741</v>
      </c>
      <c r="D11" s="18"/>
      <c r="E11" s="18">
        <f>SUM(E12:E52)</f>
        <v>-3051</v>
      </c>
      <c r="F11" s="18">
        <f>SUM(F12:F52)</f>
        <v>-31</v>
      </c>
      <c r="G11" s="18">
        <f>SUM(G12:G52)</f>
        <v>1341</v>
      </c>
      <c r="H11" s="11"/>
      <c r="I11" s="11"/>
    </row>
    <row r="12" spans="1:9" ht="14.25" x14ac:dyDescent="0.2">
      <c r="A12" s="33">
        <v>1</v>
      </c>
      <c r="B12" s="10" t="s">
        <v>5</v>
      </c>
      <c r="C12" s="11">
        <f>E12+F12+G12</f>
        <v>-7</v>
      </c>
      <c r="D12" s="11"/>
      <c r="E12" s="12">
        <v>-7</v>
      </c>
      <c r="F12" s="15">
        <v>0</v>
      </c>
      <c r="G12" s="11">
        <v>0</v>
      </c>
      <c r="H12" s="11"/>
      <c r="I12" s="11"/>
    </row>
    <row r="13" spans="1:9" ht="14.25" x14ac:dyDescent="0.2">
      <c r="A13" s="33">
        <v>2</v>
      </c>
      <c r="B13" s="10" t="s">
        <v>6</v>
      </c>
      <c r="C13" s="11">
        <f t="shared" ref="C13:C52" si="0">E13+F13+G13</f>
        <v>142</v>
      </c>
      <c r="D13" s="11"/>
      <c r="E13" s="12">
        <v>142</v>
      </c>
      <c r="F13" s="9">
        <v>0</v>
      </c>
      <c r="G13" s="11">
        <v>0</v>
      </c>
      <c r="H13" s="11"/>
      <c r="I13" s="11"/>
    </row>
    <row r="14" spans="1:9" ht="14.25" x14ac:dyDescent="0.2">
      <c r="A14" s="33">
        <v>3</v>
      </c>
      <c r="B14" s="10" t="s">
        <v>7</v>
      </c>
      <c r="C14" s="11">
        <f t="shared" si="0"/>
        <v>0</v>
      </c>
      <c r="D14" s="11"/>
      <c r="E14" s="12">
        <v>0</v>
      </c>
      <c r="F14" s="9">
        <v>0</v>
      </c>
      <c r="G14" s="11">
        <v>0</v>
      </c>
      <c r="H14" s="11"/>
      <c r="I14" s="11"/>
    </row>
    <row r="15" spans="1:9" ht="14.25" x14ac:dyDescent="0.2">
      <c r="A15" s="33">
        <v>4</v>
      </c>
      <c r="B15" s="10" t="s">
        <v>8</v>
      </c>
      <c r="C15" s="11">
        <f t="shared" si="0"/>
        <v>20</v>
      </c>
      <c r="D15" s="11"/>
      <c r="E15" s="12">
        <v>20</v>
      </c>
      <c r="F15" s="9">
        <v>0</v>
      </c>
      <c r="G15" s="11">
        <v>0</v>
      </c>
      <c r="H15" s="11"/>
      <c r="I15" s="11"/>
    </row>
    <row r="16" spans="1:9" ht="14.25" x14ac:dyDescent="0.2">
      <c r="A16" s="33">
        <v>5</v>
      </c>
      <c r="B16" s="10" t="s">
        <v>9</v>
      </c>
      <c r="C16" s="11">
        <f t="shared" si="0"/>
        <v>-132</v>
      </c>
      <c r="D16" s="11"/>
      <c r="E16" s="12">
        <v>-134</v>
      </c>
      <c r="F16" s="9">
        <v>0</v>
      </c>
      <c r="G16" s="11">
        <v>2</v>
      </c>
      <c r="H16" s="11"/>
      <c r="I16" s="11"/>
    </row>
    <row r="17" spans="1:9" ht="14.25" x14ac:dyDescent="0.2">
      <c r="A17" s="33">
        <v>6</v>
      </c>
      <c r="B17" s="10" t="s">
        <v>10</v>
      </c>
      <c r="C17" s="11">
        <f t="shared" si="0"/>
        <v>31</v>
      </c>
      <c r="D17" s="11"/>
      <c r="E17" s="12">
        <v>31</v>
      </c>
      <c r="F17" s="9">
        <v>0</v>
      </c>
      <c r="G17" s="11">
        <v>0</v>
      </c>
      <c r="H17" s="11"/>
      <c r="I17" s="11"/>
    </row>
    <row r="18" spans="1:9" ht="14.25" x14ac:dyDescent="0.2">
      <c r="A18" s="33">
        <v>7</v>
      </c>
      <c r="B18" s="10" t="s">
        <v>11</v>
      </c>
      <c r="C18" s="11">
        <f t="shared" si="0"/>
        <v>-93</v>
      </c>
      <c r="D18" s="11"/>
      <c r="E18" s="12">
        <v>-93</v>
      </c>
      <c r="F18" s="9">
        <v>0</v>
      </c>
      <c r="G18" s="11">
        <v>0</v>
      </c>
    </row>
    <row r="19" spans="1:9" ht="14.25" x14ac:dyDescent="0.2">
      <c r="A19" s="33">
        <v>8</v>
      </c>
      <c r="B19" s="10" t="s">
        <v>12</v>
      </c>
      <c r="C19" s="11">
        <f t="shared" si="0"/>
        <v>39</v>
      </c>
      <c r="D19" s="11"/>
      <c r="E19" s="12">
        <v>-53</v>
      </c>
      <c r="F19" s="9">
        <v>0</v>
      </c>
      <c r="G19" s="11">
        <v>92</v>
      </c>
    </row>
    <row r="20" spans="1:9" ht="14.25" x14ac:dyDescent="0.2">
      <c r="A20" s="33">
        <v>9</v>
      </c>
      <c r="B20" s="10" t="s">
        <v>13</v>
      </c>
      <c r="C20" s="11">
        <f t="shared" si="0"/>
        <v>0</v>
      </c>
      <c r="D20" s="11"/>
      <c r="E20" s="12">
        <v>0</v>
      </c>
      <c r="F20" s="9">
        <v>0</v>
      </c>
      <c r="G20" s="11">
        <v>0</v>
      </c>
    </row>
    <row r="21" spans="1:9" ht="14.25" x14ac:dyDescent="0.2">
      <c r="A21" s="33">
        <v>10</v>
      </c>
      <c r="B21" s="10" t="s">
        <v>14</v>
      </c>
      <c r="C21" s="11">
        <f t="shared" si="0"/>
        <v>107</v>
      </c>
      <c r="D21" s="11"/>
      <c r="E21" s="12">
        <v>0</v>
      </c>
      <c r="F21" s="9">
        <v>0</v>
      </c>
      <c r="G21" s="11">
        <v>107</v>
      </c>
    </row>
    <row r="22" spans="1:9" ht="14.25" x14ac:dyDescent="0.2">
      <c r="A22" s="33">
        <v>11</v>
      </c>
      <c r="B22" s="10" t="s">
        <v>15</v>
      </c>
      <c r="C22" s="11">
        <f t="shared" si="0"/>
        <v>367</v>
      </c>
      <c r="D22" s="11"/>
      <c r="E22" s="12">
        <v>216</v>
      </c>
      <c r="F22" s="9">
        <v>0</v>
      </c>
      <c r="G22" s="11">
        <v>151</v>
      </c>
    </row>
    <row r="23" spans="1:9" ht="14.25" x14ac:dyDescent="0.2">
      <c r="A23" s="33">
        <v>12</v>
      </c>
      <c r="B23" s="10" t="s">
        <v>16</v>
      </c>
      <c r="C23" s="11">
        <f t="shared" si="0"/>
        <v>-31</v>
      </c>
      <c r="D23" s="11"/>
      <c r="E23" s="12">
        <v>-31</v>
      </c>
      <c r="F23" s="9">
        <v>0</v>
      </c>
      <c r="G23" s="11">
        <v>0</v>
      </c>
    </row>
    <row r="24" spans="1:9" ht="14.25" x14ac:dyDescent="0.2">
      <c r="A24" s="33">
        <v>13</v>
      </c>
      <c r="B24" s="10" t="s">
        <v>17</v>
      </c>
      <c r="C24" s="11">
        <f t="shared" si="0"/>
        <v>155</v>
      </c>
      <c r="D24" s="11"/>
      <c r="E24" s="12">
        <v>145</v>
      </c>
      <c r="F24" s="9">
        <v>0</v>
      </c>
      <c r="G24" s="11">
        <v>10</v>
      </c>
    </row>
    <row r="25" spans="1:9" ht="14.25" x14ac:dyDescent="0.2">
      <c r="A25" s="33">
        <v>14</v>
      </c>
      <c r="B25" s="10" t="s">
        <v>18</v>
      </c>
      <c r="C25" s="11">
        <f t="shared" si="0"/>
        <v>1045</v>
      </c>
      <c r="D25" s="11"/>
      <c r="E25" s="12">
        <v>704</v>
      </c>
      <c r="F25" s="9">
        <v>0</v>
      </c>
      <c r="G25" s="11">
        <v>341</v>
      </c>
    </row>
    <row r="26" spans="1:9" ht="14.25" x14ac:dyDescent="0.2">
      <c r="A26" s="33">
        <v>15</v>
      </c>
      <c r="B26" s="10" t="s">
        <v>19</v>
      </c>
      <c r="C26" s="11">
        <f t="shared" si="0"/>
        <v>-72</v>
      </c>
      <c r="D26" s="11"/>
      <c r="E26" s="12">
        <v>-62</v>
      </c>
      <c r="F26" s="9">
        <v>-10</v>
      </c>
      <c r="G26" s="11">
        <v>0</v>
      </c>
    </row>
    <row r="27" spans="1:9" ht="14.25" x14ac:dyDescent="0.2">
      <c r="A27" s="33">
        <v>16</v>
      </c>
      <c r="B27" s="10" t="s">
        <v>20</v>
      </c>
      <c r="C27" s="11">
        <f t="shared" si="0"/>
        <v>-82</v>
      </c>
      <c r="D27" s="11"/>
      <c r="E27" s="12">
        <v>-70</v>
      </c>
      <c r="F27" s="9">
        <v>-12</v>
      </c>
      <c r="G27" s="11">
        <v>0</v>
      </c>
    </row>
    <row r="28" spans="1:9" ht="14.25" x14ac:dyDescent="0.2">
      <c r="A28" s="33">
        <v>17</v>
      </c>
      <c r="B28" s="10" t="s">
        <v>21</v>
      </c>
      <c r="C28" s="11">
        <f t="shared" si="0"/>
        <v>192</v>
      </c>
      <c r="D28" s="11"/>
      <c r="E28" s="12">
        <v>121</v>
      </c>
      <c r="F28" s="9">
        <v>0</v>
      </c>
      <c r="G28" s="11">
        <v>71</v>
      </c>
    </row>
    <row r="29" spans="1:9" ht="14.25" x14ac:dyDescent="0.2">
      <c r="A29" s="33">
        <v>18</v>
      </c>
      <c r="B29" s="10" t="s">
        <v>22</v>
      </c>
      <c r="C29" s="11">
        <f t="shared" si="0"/>
        <v>0</v>
      </c>
      <c r="D29" s="11"/>
      <c r="E29" s="12">
        <v>0</v>
      </c>
      <c r="F29" s="9">
        <v>0</v>
      </c>
      <c r="G29" s="11">
        <v>0</v>
      </c>
    </row>
    <row r="30" spans="1:9" ht="16.5" x14ac:dyDescent="0.2">
      <c r="A30" s="33">
        <v>19</v>
      </c>
      <c r="B30" s="10" t="s">
        <v>23</v>
      </c>
      <c r="C30" s="11">
        <f t="shared" si="0"/>
        <v>84</v>
      </c>
      <c r="D30" s="13"/>
      <c r="E30" s="12">
        <v>84</v>
      </c>
      <c r="F30" s="9">
        <v>0</v>
      </c>
      <c r="G30" s="11">
        <v>0</v>
      </c>
    </row>
    <row r="31" spans="1:9" ht="16.5" x14ac:dyDescent="0.2">
      <c r="A31" s="33">
        <v>20</v>
      </c>
      <c r="B31" s="10" t="s">
        <v>24</v>
      </c>
      <c r="C31" s="11">
        <f t="shared" si="0"/>
        <v>144</v>
      </c>
      <c r="D31" s="22"/>
      <c r="E31" s="12">
        <v>-3</v>
      </c>
      <c r="F31" s="9">
        <v>0</v>
      </c>
      <c r="G31" s="11">
        <v>147</v>
      </c>
    </row>
    <row r="32" spans="1:9" ht="14.25" x14ac:dyDescent="0.2">
      <c r="A32" s="33">
        <v>21</v>
      </c>
      <c r="B32" s="10" t="s">
        <v>25</v>
      </c>
      <c r="C32" s="11">
        <f t="shared" si="0"/>
        <v>-3</v>
      </c>
      <c r="D32" s="11"/>
      <c r="E32" s="12">
        <v>-3</v>
      </c>
      <c r="F32" s="9">
        <v>0</v>
      </c>
      <c r="G32" s="11">
        <v>0</v>
      </c>
    </row>
    <row r="33" spans="1:7" ht="14.25" x14ac:dyDescent="0.2">
      <c r="A33" s="33">
        <v>22</v>
      </c>
      <c r="B33" s="10" t="s">
        <v>26</v>
      </c>
      <c r="C33" s="11">
        <f t="shared" si="0"/>
        <v>240</v>
      </c>
      <c r="D33" s="11"/>
      <c r="E33" s="12">
        <v>177</v>
      </c>
      <c r="F33" s="9">
        <v>0</v>
      </c>
      <c r="G33" s="11">
        <v>63</v>
      </c>
    </row>
    <row r="34" spans="1:7" ht="14.25" x14ac:dyDescent="0.2">
      <c r="A34" s="33">
        <v>23</v>
      </c>
      <c r="B34" s="10" t="s">
        <v>27</v>
      </c>
      <c r="C34" s="11">
        <f t="shared" si="0"/>
        <v>28</v>
      </c>
      <c r="D34" s="11"/>
      <c r="E34" s="12">
        <v>28</v>
      </c>
      <c r="F34" s="9">
        <v>0</v>
      </c>
      <c r="G34" s="11">
        <v>0</v>
      </c>
    </row>
    <row r="35" spans="1:7" ht="14.25" x14ac:dyDescent="0.2">
      <c r="A35" s="33">
        <v>24</v>
      </c>
      <c r="B35" s="14" t="s">
        <v>28</v>
      </c>
      <c r="C35" s="11">
        <f t="shared" si="0"/>
        <v>-939</v>
      </c>
      <c r="D35" s="11"/>
      <c r="E35" s="12">
        <v>-939</v>
      </c>
      <c r="F35" s="9">
        <v>0</v>
      </c>
      <c r="G35" s="11">
        <v>0</v>
      </c>
    </row>
    <row r="36" spans="1:7" ht="14.25" x14ac:dyDescent="0.2">
      <c r="A36" s="33">
        <v>25</v>
      </c>
      <c r="B36" s="10" t="s">
        <v>29</v>
      </c>
      <c r="C36" s="11">
        <f t="shared" si="0"/>
        <v>-35</v>
      </c>
      <c r="D36" s="11"/>
      <c r="E36" s="12">
        <v>-35</v>
      </c>
      <c r="F36" s="9">
        <v>0</v>
      </c>
      <c r="G36" s="11">
        <v>0</v>
      </c>
    </row>
    <row r="37" spans="1:7" ht="14.25" x14ac:dyDescent="0.2">
      <c r="A37" s="33">
        <v>26</v>
      </c>
      <c r="B37" s="10" t="s">
        <v>30</v>
      </c>
      <c r="C37" s="11">
        <f t="shared" si="0"/>
        <v>-439</v>
      </c>
      <c r="D37" s="11"/>
      <c r="E37" s="12">
        <v>-441</v>
      </c>
      <c r="F37" s="9">
        <v>2</v>
      </c>
      <c r="G37" s="11">
        <v>0</v>
      </c>
    </row>
    <row r="38" spans="1:7" ht="14.25" x14ac:dyDescent="0.2">
      <c r="A38" s="33">
        <v>27</v>
      </c>
      <c r="B38" s="10" t="s">
        <v>31</v>
      </c>
      <c r="C38" s="11">
        <f t="shared" si="0"/>
        <v>88</v>
      </c>
      <c r="D38" s="11"/>
      <c r="E38" s="12">
        <v>88</v>
      </c>
      <c r="F38" s="9">
        <v>0</v>
      </c>
      <c r="G38" s="11">
        <v>0</v>
      </c>
    </row>
    <row r="39" spans="1:7" ht="14.25" x14ac:dyDescent="0.2">
      <c r="A39" s="33">
        <v>28</v>
      </c>
      <c r="B39" s="10" t="s">
        <v>32</v>
      </c>
      <c r="C39" s="11">
        <f t="shared" si="0"/>
        <v>-983</v>
      </c>
      <c r="D39" s="11"/>
      <c r="E39" s="12">
        <v>-983</v>
      </c>
      <c r="F39" s="9">
        <v>0</v>
      </c>
      <c r="G39" s="11">
        <v>0</v>
      </c>
    </row>
    <row r="40" spans="1:7" ht="14.25" x14ac:dyDescent="0.2">
      <c r="A40" s="33">
        <v>29</v>
      </c>
      <c r="B40" s="10" t="s">
        <v>33</v>
      </c>
      <c r="C40" s="11">
        <f t="shared" si="0"/>
        <v>-309</v>
      </c>
      <c r="D40" s="11"/>
      <c r="E40" s="12">
        <v>-309</v>
      </c>
      <c r="F40" s="9">
        <v>0</v>
      </c>
      <c r="G40" s="11">
        <v>0</v>
      </c>
    </row>
    <row r="41" spans="1:7" ht="14.25" x14ac:dyDescent="0.2">
      <c r="A41" s="33">
        <v>30</v>
      </c>
      <c r="B41" s="10" t="s">
        <v>34</v>
      </c>
      <c r="C41" s="11">
        <f t="shared" si="0"/>
        <v>-3</v>
      </c>
      <c r="D41" s="11"/>
      <c r="E41" s="12">
        <v>-3</v>
      </c>
      <c r="F41" s="9">
        <v>0</v>
      </c>
      <c r="G41" s="11">
        <v>0</v>
      </c>
    </row>
    <row r="42" spans="1:7" ht="14.25" x14ac:dyDescent="0.2">
      <c r="A42" s="33">
        <v>31</v>
      </c>
      <c r="B42" s="10" t="s">
        <v>35</v>
      </c>
      <c r="C42" s="11">
        <f t="shared" si="0"/>
        <v>-250</v>
      </c>
      <c r="D42" s="11"/>
      <c r="E42" s="12">
        <v>-250</v>
      </c>
      <c r="F42" s="9">
        <v>0</v>
      </c>
      <c r="G42" s="11">
        <v>0</v>
      </c>
    </row>
    <row r="43" spans="1:7" ht="14.25" x14ac:dyDescent="0.2">
      <c r="A43" s="33">
        <v>32</v>
      </c>
      <c r="B43" s="10" t="s">
        <v>36</v>
      </c>
      <c r="C43" s="11">
        <f t="shared" si="0"/>
        <v>43</v>
      </c>
      <c r="D43" s="11"/>
      <c r="E43" s="12">
        <v>0</v>
      </c>
      <c r="F43" s="9">
        <v>0</v>
      </c>
      <c r="G43" s="11">
        <v>43</v>
      </c>
    </row>
    <row r="44" spans="1:7" ht="14.25" x14ac:dyDescent="0.2">
      <c r="A44" s="33">
        <v>33</v>
      </c>
      <c r="B44" s="10" t="s">
        <v>37</v>
      </c>
      <c r="C44" s="11">
        <f t="shared" si="0"/>
        <v>-137</v>
      </c>
      <c r="D44" s="11"/>
      <c r="E44" s="12">
        <v>-183</v>
      </c>
      <c r="F44" s="9">
        <v>0</v>
      </c>
      <c r="G44" s="11">
        <v>46</v>
      </c>
    </row>
    <row r="45" spans="1:7" ht="14.25" x14ac:dyDescent="0.2">
      <c r="A45" s="33">
        <v>34</v>
      </c>
      <c r="B45" s="10" t="s">
        <v>38</v>
      </c>
      <c r="C45" s="11">
        <f t="shared" si="0"/>
        <v>-73</v>
      </c>
      <c r="D45" s="11"/>
      <c r="E45" s="12">
        <v>-77</v>
      </c>
      <c r="F45" s="9">
        <v>0</v>
      </c>
      <c r="G45" s="11">
        <v>4</v>
      </c>
    </row>
    <row r="46" spans="1:7" ht="14.25" x14ac:dyDescent="0.2">
      <c r="A46" s="33">
        <v>35</v>
      </c>
      <c r="B46" s="10" t="s">
        <v>39</v>
      </c>
      <c r="C46" s="11">
        <f t="shared" si="0"/>
        <v>-1104</v>
      </c>
      <c r="D46" s="11"/>
      <c r="E46" s="12">
        <v>-1104</v>
      </c>
      <c r="F46" s="9">
        <v>0</v>
      </c>
      <c r="G46" s="11">
        <v>0</v>
      </c>
    </row>
    <row r="47" spans="1:7" ht="14.25" x14ac:dyDescent="0.2">
      <c r="A47" s="33">
        <v>36</v>
      </c>
      <c r="B47" s="10" t="s">
        <v>40</v>
      </c>
      <c r="C47" s="11">
        <f t="shared" si="0"/>
        <v>-2</v>
      </c>
      <c r="D47" s="11"/>
      <c r="E47" s="12">
        <v>-2</v>
      </c>
      <c r="F47" s="9">
        <v>0</v>
      </c>
      <c r="G47" s="11">
        <v>0</v>
      </c>
    </row>
    <row r="48" spans="1:7" ht="14.25" x14ac:dyDescent="0.2">
      <c r="A48" s="33">
        <v>37</v>
      </c>
      <c r="B48" s="10" t="s">
        <v>41</v>
      </c>
      <c r="C48" s="11">
        <f t="shared" si="0"/>
        <v>-27</v>
      </c>
      <c r="D48" s="11"/>
      <c r="E48" s="12">
        <v>-16</v>
      </c>
      <c r="F48" s="9">
        <v>-11</v>
      </c>
      <c r="G48" s="11">
        <v>0</v>
      </c>
    </row>
    <row r="49" spans="1:7" ht="14.25" x14ac:dyDescent="0.2">
      <c r="A49" s="33">
        <v>38</v>
      </c>
      <c r="B49" s="10" t="s">
        <v>42</v>
      </c>
      <c r="C49" s="11">
        <f t="shared" si="0"/>
        <v>-27</v>
      </c>
      <c r="D49" s="11"/>
      <c r="E49" s="12">
        <v>-27</v>
      </c>
      <c r="F49" s="9">
        <v>0</v>
      </c>
      <c r="G49" s="11">
        <v>0</v>
      </c>
    </row>
    <row r="50" spans="1:7" ht="14.25" x14ac:dyDescent="0.2">
      <c r="A50" s="33">
        <v>39</v>
      </c>
      <c r="B50" s="10" t="s">
        <v>43</v>
      </c>
      <c r="C50" s="11">
        <f t="shared" si="0"/>
        <v>763</v>
      </c>
      <c r="D50" s="11"/>
      <c r="E50" s="12">
        <v>499</v>
      </c>
      <c r="F50" s="9">
        <v>0</v>
      </c>
      <c r="G50" s="11">
        <v>264</v>
      </c>
    </row>
    <row r="51" spans="1:7" ht="14.25" x14ac:dyDescent="0.2">
      <c r="A51" s="33">
        <v>40</v>
      </c>
      <c r="B51" s="10" t="s">
        <v>44</v>
      </c>
      <c r="C51" s="11">
        <f t="shared" si="0"/>
        <v>134</v>
      </c>
      <c r="D51" s="11"/>
      <c r="E51" s="12">
        <v>134</v>
      </c>
      <c r="F51" s="9">
        <v>0</v>
      </c>
      <c r="G51" s="11">
        <v>0</v>
      </c>
    </row>
    <row r="52" spans="1:7" ht="14.25" x14ac:dyDescent="0.2">
      <c r="A52" s="34">
        <v>41</v>
      </c>
      <c r="B52" s="19" t="s">
        <v>45</v>
      </c>
      <c r="C52" s="16">
        <f t="shared" si="0"/>
        <v>-615</v>
      </c>
      <c r="D52" s="16"/>
      <c r="E52" s="20">
        <v>-615</v>
      </c>
      <c r="F52" s="21">
        <v>0</v>
      </c>
      <c r="G52" s="16">
        <v>0</v>
      </c>
    </row>
    <row r="53" spans="1:7" ht="14.25" x14ac:dyDescent="0.2">
      <c r="A53" s="4"/>
      <c r="B53" s="5"/>
      <c r="C53" s="7"/>
      <c r="D53" s="7"/>
      <c r="E53" s="8"/>
      <c r="F53" s="9"/>
      <c r="G53" s="7"/>
    </row>
    <row r="54" spans="1:7" ht="43.5" customHeight="1" x14ac:dyDescent="0.2">
      <c r="A54" s="4"/>
      <c r="B54" s="46"/>
      <c r="C54" s="47"/>
      <c r="D54" s="47"/>
      <c r="E54" s="47"/>
      <c r="F54" s="47"/>
      <c r="G54" s="47"/>
    </row>
    <row r="55" spans="1:7" ht="14.25" x14ac:dyDescent="0.2">
      <c r="B55" s="45"/>
      <c r="C55" s="45"/>
      <c r="D55" s="45"/>
      <c r="E55" s="45"/>
      <c r="F55" s="45"/>
      <c r="G55" s="45"/>
    </row>
  </sheetData>
  <mergeCells count="13">
    <mergeCell ref="B55:G55"/>
    <mergeCell ref="B54:G54"/>
    <mergeCell ref="A4:G4"/>
    <mergeCell ref="E8:E9"/>
    <mergeCell ref="F8:F9"/>
    <mergeCell ref="G8:G9"/>
    <mergeCell ref="D7:G7"/>
    <mergeCell ref="A3:G3"/>
    <mergeCell ref="C7:C9"/>
    <mergeCell ref="A7:A9"/>
    <mergeCell ref="B7:B9"/>
    <mergeCell ref="A5:G5"/>
    <mergeCell ref="D8:D9"/>
  </mergeCells>
  <phoneticPr fontId="23" type="noConversion"/>
  <printOptions horizontalCentered="1"/>
  <pageMargins left="0.78740157480314965" right="0.59055118110236227" top="0.98425196850393704" bottom="0.98425196850393704" header="0.51181102362204722" footer="0.51181102362204722"/>
  <pageSetup paperSize="9" scale="6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</vt:lpstr>
      <vt:lpstr>anexa!Print_Area</vt:lpstr>
      <vt:lpstr>anexa!Print_Titles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91769830</dc:creator>
  <cp:lastModifiedBy>IOANA-ALINA BURLA</cp:lastModifiedBy>
  <cp:lastPrinted>2021-11-23T16:25:29Z</cp:lastPrinted>
  <dcterms:created xsi:type="dcterms:W3CDTF">2015-11-17T16:20:26Z</dcterms:created>
  <dcterms:modified xsi:type="dcterms:W3CDTF">2021-11-24T17:11:20Z</dcterms:modified>
</cp:coreProperties>
</file>