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<sst xmlns="http://schemas.openxmlformats.org/spreadsheetml/2006/main" count="29" uniqueCount="18">
  <si>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</si>
  <si>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</si>
  <si>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</si>
  <si>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</si>
  <si>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</si>
  <si>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</si>
  <si>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</si>
  <si>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</si>
  <si>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</si>
  <si>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</si>
  <si>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</si>
  <si>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</si>
  <si>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</si>
  <si>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</si>
  <si>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</si>
  <si>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</si>
  <si>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</si>
  <si>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2018 -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</si>
</sst>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B11" sqref="B11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0">
        <v>945004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296762.945</v>
      </c>
      <c r="D12" s="33"/>
      <c r="E12" s="33">
        <f>E15+E18+E21+E24</f>
        <v>324829.55600000004</v>
      </c>
      <c r="F12" s="33"/>
      <c r="G12" s="33">
        <f>C12-E12</f>
        <v>-28066.611000000034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31.40335331913939</v>
      </c>
      <c r="D14" s="25"/>
      <c r="E14" s="26">
        <f>E12/$B$11*100</f>
        <v>34.37335249374606</v>
      </c>
      <c r="F14" s="25"/>
      <c r="G14" s="38">
        <f>G12/$B$11*100</f>
        <v>-2.969999174606672</v>
      </c>
    </row>
    <row r="15" spans="1:13" ht="12.75">
      <c r="A15" s="41" t="s">
        <v>0</v>
      </c>
      <c r="B15" s="41"/>
      <c r="C15" s="34">
        <v>68932.06899999999</v>
      </c>
      <c r="D15" s="34"/>
      <c r="E15" s="34">
        <v>78189.114</v>
      </c>
      <c r="F15" s="34"/>
      <c r="G15" s="34">
        <f>C15-E15</f>
        <v>-9257.045000000013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23.22799061048541</v>
      </c>
      <c r="D16" s="10"/>
      <c r="E16" s="10">
        <f>E15/E12*100</f>
        <v>24.070812694150277</v>
      </c>
      <c r="F16" s="10"/>
      <c r="G16" s="10">
        <f>G15/G12*100</f>
        <v>32.982411022121624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7.294367960347256</v>
      </c>
      <c r="D17" s="30"/>
      <c r="E17" s="31">
        <f>E15/$B$11*100</f>
        <v>8.27394529546965</v>
      </c>
      <c r="F17" s="30"/>
      <c r="G17" s="39">
        <f>G15/$B$11*100</f>
        <v>-0.9795773351223924</v>
      </c>
    </row>
    <row r="18" spans="1:10" ht="12.75">
      <c r="A18" s="41" t="s">
        <v>1</v>
      </c>
      <c r="B18" s="41"/>
      <c r="C18" s="34">
        <v>70239.094</v>
      </c>
      <c r="D18" s="34"/>
      <c r="E18" s="34">
        <v>79141.738</v>
      </c>
      <c r="F18" s="34"/>
      <c r="G18" s="34">
        <f>C18-E18</f>
        <v>-8902.644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23.66841790170265</v>
      </c>
      <c r="D19" s="10"/>
      <c r="E19" s="10">
        <f>E18/E12*100</f>
        <v>24.364081573907022</v>
      </c>
      <c r="F19" s="10"/>
      <c r="G19" s="10">
        <f>G18/G12*100</f>
        <v>31.71969711626384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7.432676898722121</v>
      </c>
      <c r="D20" s="27"/>
      <c r="E20" s="31">
        <f>E18/$B$11*100</f>
        <v>8.374751641262893</v>
      </c>
      <c r="F20" s="27"/>
      <c r="G20" s="39">
        <f>G18/$B$11*100</f>
        <v>-0.9420747425407723</v>
      </c>
    </row>
    <row r="21" spans="1:10" ht="12.75">
      <c r="A21" s="41" t="s">
        <v>2</v>
      </c>
      <c r="B21" s="41"/>
      <c r="C21" s="34">
        <v>77787.53600000001</v>
      </c>
      <c r="D21" s="34"/>
      <c r="E21" s="34">
        <v>84255.64699999998</v>
      </c>
      <c r="F21" s="34"/>
      <c r="G21" s="34">
        <f>C21-E21</f>
        <v>-6468.110999999975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26.212011071665298</v>
      </c>
      <c r="D22" s="10"/>
      <c r="E22" s="10">
        <f>E21/E12*100</f>
        <v>25.938417685119752</v>
      </c>
      <c r="F22" s="10"/>
      <c r="G22" s="10">
        <f>G21/G12*100</f>
        <v>23.045571836229062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8.23145044888699</v>
      </c>
      <c r="D23" s="28"/>
      <c r="E23" s="31">
        <f>E21/$B$11*100</f>
        <v>8.91590374220638</v>
      </c>
      <c r="F23" s="28"/>
      <c r="G23" s="39">
        <f>G21/$B$11*100</f>
        <v>-0.6844532933193908</v>
      </c>
      <c r="H23" s="4"/>
      <c r="I23" s="4"/>
      <c r="J23" s="4"/>
    </row>
    <row r="24" spans="1:10" ht="12.75">
      <c r="A24" s="41" t="s">
        <v>3</v>
      </c>
      <c r="B24" s="41"/>
      <c r="C24" s="34">
        <v>79804.24599999998</v>
      </c>
      <c r="D24" s="34"/>
      <c r="E24" s="34">
        <v>83243.05700000002</v>
      </c>
      <c r="F24" s="34"/>
      <c r="G24" s="34">
        <f>C24-E24</f>
        <v>-3438.8110000000306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26.891580416146628</v>
      </c>
      <c r="D25" s="13"/>
      <c r="E25" s="13">
        <f>E24/E12*100</f>
        <v>25.62668804682293</v>
      </c>
      <c r="F25" s="13"/>
      <c r="G25" s="10">
        <f>G24/G12*100</f>
        <v>12.25232002538542</v>
      </c>
      <c r="H25" s="7"/>
    </row>
    <row r="26" spans="1:10" ht="12.75">
      <c r="A26" s="29" t="s">
        <v>14</v>
      </c>
      <c r="B26" s="1"/>
      <c r="C26" s="21">
        <f>C24/$B$11*100</f>
        <v>8.444858011183019</v>
      </c>
      <c r="D26" s="1"/>
      <c r="E26" s="31">
        <f>E24/$B$11*100</f>
        <v>8.808751814807135</v>
      </c>
      <c r="F26" s="1"/>
      <c r="G26" s="39">
        <f>G24/$B$11*100</f>
        <v>-0.3638938036241149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2016-12-14T08:12:58Z</cp:lastPrinted>
  <dcterms:created xsi:type="dcterms:W3CDTF">2002-06-11T15:06:56Z</dcterms:created>
  <dcterms:modified xsi:type="dcterms:W3CDTF">2018-09-25T10:49:04Z</dcterms:modified>
  <cp:category/>
  <cp:version/>
  <cp:contentType/>
  <cp:contentStatus/>
</cp:coreProperties>
</file>