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2"/>
  </bookViews>
  <sheets>
    <sheet name="personal" sheetId="1" r:id="rId1"/>
    <sheet name="materiale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<sst xmlns="http://schemas.openxmlformats.org/spreadsheetml/2006/main" count="520" uniqueCount="144">
  <si>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</si>
  <si>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</si>
  <si>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</si>
  <si>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</si>
  <si>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</si>
  <si>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</si>
  <si>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</si>
  <si>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</si>
  <si>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</si>
  <si>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</si>
  <si>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</si>
  <si>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</si>
  <si>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</si>
  <si>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</si>
  <si>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</si>
  <si>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</si>
  <si>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</si>
  <si>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</si>
  <si>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</si>
  <si>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>MINISTERUL  FINANTELOR</t>
  </si>
  <si>
    <t>MINISTERUL FINANTELOR</t>
  </si>
  <si>
    <t>Clasificatie bugetara</t>
  </si>
  <si>
    <t xml:space="preserve">SUMA </t>
  </si>
  <si>
    <t>Subtotal 10.01.01</t>
  </si>
  <si>
    <t>10.01.01</t>
  </si>
  <si>
    <t>februarie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</si>
  <si>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</si>
  <si>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</si>
  <si>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</si>
  <si>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</si>
  <si>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</si>
  <si>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</si>
  <si>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</si>
  <si>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</si>
  <si>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</si>
  <si>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</si>
  <si>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</si>
  <si>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</si>
  <si>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</si>
  <si>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</si>
  <si>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</si>
  <si>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</si>
  <si>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</si>
  <si>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</si>
  <si>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</si>
  <si>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</si>
  <si>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</si>
  <si>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</si>
  <si>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10.03.07</t>
  </si>
  <si>
    <t>„10.03.07”</t>
  </si>
  <si>
    <t>Total 10.03.07</t>
  </si>
  <si>
    <t>Subtotal 59.40.00</t>
  </si>
  <si>
    <t>„59.40.00”</t>
  </si>
  <si>
    <t>Total 59.40.00</t>
  </si>
  <si>
    <t>6-10 februarie 2023</t>
  </si>
  <si>
    <t>07,02,2023</t>
  </si>
  <si>
    <t>posta romana</t>
  </si>
  <si>
    <t>servicii postale</t>
  </si>
  <si>
    <t>sts</t>
  </si>
  <si>
    <t>servicii telecomunicatii</t>
  </si>
  <si>
    <t>mf</t>
  </si>
  <si>
    <t>penalitati</t>
  </si>
  <si>
    <t>coral clean</t>
  </si>
  <si>
    <t>servicii curatenie</t>
  </si>
  <si>
    <t>biamar impex</t>
  </si>
  <si>
    <t>servicii</t>
  </si>
  <si>
    <t>travel time</t>
  </si>
  <si>
    <t>bilet avion</t>
  </si>
  <si>
    <t>olimpic international</t>
  </si>
  <si>
    <t>rapps</t>
  </si>
  <si>
    <t>intretinere</t>
  </si>
  <si>
    <t>mae</t>
  </si>
  <si>
    <t>taxa pasaport</t>
  </si>
  <si>
    <t>08,02,2023</t>
  </si>
  <si>
    <t>dgrfp ploiesti</t>
  </si>
  <si>
    <t>materiale</t>
  </si>
  <si>
    <t>anaf</t>
  </si>
  <si>
    <t>en el</t>
  </si>
  <si>
    <t>dgrfp bucuresti</t>
  </si>
  <si>
    <t>salubritate</t>
  </si>
  <si>
    <t>apa rece</t>
  </si>
  <si>
    <t>apa nova</t>
  </si>
  <si>
    <t>best auto</t>
  </si>
  <si>
    <t>servicii  auto</t>
  </si>
  <si>
    <t>nesty auto service</t>
  </si>
  <si>
    <t>servicii auto</t>
  </si>
  <si>
    <t>reparatii auto</t>
  </si>
  <si>
    <t>pf</t>
  </si>
  <si>
    <t>chirie</t>
  </si>
  <si>
    <t>tmau</t>
  </si>
  <si>
    <t>09,02,2023</t>
  </si>
  <si>
    <t>dgrfp brasov</t>
  </si>
  <si>
    <t>mmap</t>
  </si>
  <si>
    <t>servicii paza</t>
  </si>
  <si>
    <t>penta doc</t>
  </si>
  <si>
    <t>servicii legatorie</t>
  </si>
  <si>
    <t xml:space="preserve">reparatii </t>
  </si>
  <si>
    <t>termoenergetica</t>
  </si>
  <si>
    <t>en termica</t>
  </si>
  <si>
    <t>10,02,2023</t>
  </si>
  <si>
    <t>ch transport</t>
  </si>
  <si>
    <t>rcs&amp;rds</t>
  </si>
  <si>
    <t>servicii cablu</t>
  </si>
  <si>
    <t>alimentare refinitiv</t>
  </si>
  <si>
    <t>tva refinitiv</t>
  </si>
  <si>
    <t>logika</t>
  </si>
  <si>
    <t>metaminds</t>
  </si>
  <si>
    <t>munbroch</t>
  </si>
  <si>
    <t>ascensorul</t>
  </si>
  <si>
    <t>ca phoenix</t>
  </si>
  <si>
    <t>obiecte inventar</t>
  </si>
  <si>
    <t>bpt traduceri</t>
  </si>
  <si>
    <t>servicii traduceri</t>
  </si>
  <si>
    <t>monitorul oficial</t>
  </si>
  <si>
    <t>publicari</t>
  </si>
  <si>
    <t>romaqua group</t>
  </si>
  <si>
    <t>materiale protocol</t>
  </si>
  <si>
    <t>total</t>
  </si>
  <si>
    <t>08.02.2023</t>
  </si>
  <si>
    <t>BIROU EXPERTIZE</t>
  </si>
  <si>
    <t>onorariu expertize dosar 26330/3/2021</t>
  </si>
  <si>
    <t>onorariu expertize dosar 29042/3/2021</t>
  </si>
  <si>
    <t>onorariu expertize dosar 26411/3/2021</t>
  </si>
  <si>
    <t>onorariu expertize dosar 29038/3/2021</t>
  </si>
  <si>
    <t>onorariu expertize dosar 25813/3/2021</t>
  </si>
  <si>
    <t>onorariu expertize dosar 29772/3/2021</t>
  </si>
  <si>
    <t>onorariu expertize dosar 25896/3/2021</t>
  </si>
  <si>
    <t>onorariu expertize dosar 5593/280/2021</t>
  </si>
  <si>
    <t>PERSOANA JURIDICA</t>
  </si>
  <si>
    <t>poprire DE 3/2023</t>
  </si>
  <si>
    <t>despagubire dosar 1625/54/2015</t>
  </si>
  <si>
    <t>poprire DE 356/2022</t>
  </si>
  <si>
    <t>09.02.2023</t>
  </si>
  <si>
    <t>PERSOANA FIZICA</t>
  </si>
  <si>
    <t>despagubire CEDO</t>
  </si>
  <si>
    <t>penalitati intarziere plata despagubire CEDO</t>
  </si>
  <si>
    <t>MF</t>
  </si>
  <si>
    <t>alimentare cont CEC – plati CEDO</t>
  </si>
  <si>
    <t>10.02.2023</t>
  </si>
  <si>
    <t>total plăți</t>
  </si>
  <si>
    <t>BUGET DE STAT</t>
  </si>
  <si>
    <t>cheltuieli judiciare</t>
  </si>
  <si>
    <t>cheltuieli judecata</t>
  </si>
  <si>
    <t>cheltuieli executare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</si>
</sst>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b/>
      <sz val="10"/>
      <color indexed="8"/>
      <name val="Liberation Sans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Liberation San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0" fillId="0" borderId="13" xfId="0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0" fontId="0" fillId="0" borderId="0" xfId="0" applyFont="1" applyBorder="1" applyAlignment="1">
      <alignment/>
    </xf>
    <xf numFmtId="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4" fontId="19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19" fillId="0" borderId="18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Font="1" applyBorder="1" applyAlignment="1">
      <alignment/>
    </xf>
    <xf numFmtId="14" fontId="19" fillId="0" borderId="18" xfId="0" applyNumberFormat="1" applyFont="1" applyBorder="1" applyAlignment="1">
      <alignment horizontal="left"/>
    </xf>
    <xf numFmtId="0" fontId="19" fillId="0" borderId="27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14" fontId="19" fillId="0" borderId="27" xfId="0" applyNumberFormat="1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31" xfId="0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7" xfId="0" applyFont="1" applyBorder="1" applyAlignment="1">
      <alignment horizontal="left"/>
    </xf>
    <xf numFmtId="0" fontId="19" fillId="0" borderId="17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4" fontId="0" fillId="0" borderId="17" xfId="0" applyNumberFormat="1" applyFont="1" applyBorder="1" applyAlignment="1">
      <alignment horizontal="right"/>
    </xf>
    <xf numFmtId="4" fontId="0" fillId="0" borderId="35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0" xfId="0" applyFont="1" applyBorder="1" applyAlignment="1">
      <alignment horizontal="center"/>
    </xf>
    <xf numFmtId="164" fontId="0" fillId="0" borderId="44" xfId="42" applyFont="1" applyFill="1" applyBorder="1" applyAlignment="1" applyProtection="1">
      <alignment/>
      <protection/>
    </xf>
    <xf numFmtId="164" fontId="0" fillId="0" borderId="45" xfId="42" applyFont="1" applyFill="1" applyBorder="1" applyAlignment="1" applyProtection="1">
      <alignment/>
      <protection/>
    </xf>
    <xf numFmtId="0" fontId="0" fillId="0" borderId="46" xfId="0" applyBorder="1" applyAlignment="1">
      <alignment/>
    </xf>
    <xf numFmtId="14" fontId="0" fillId="0" borderId="47" xfId="0" applyNumberFormat="1" applyBorder="1" applyAlignment="1">
      <alignment/>
    </xf>
    <xf numFmtId="0" fontId="0" fillId="0" borderId="48" xfId="0" applyFill="1" applyBorder="1" applyAlignment="1">
      <alignment/>
    </xf>
    <xf numFmtId="0" fontId="0" fillId="0" borderId="48" xfId="0" applyBorder="1" applyAlignment="1">
      <alignment/>
    </xf>
    <xf numFmtId="0" fontId="19" fillId="0" borderId="48" xfId="0" applyFont="1" applyBorder="1" applyAlignment="1">
      <alignment horizontal="right"/>
    </xf>
    <xf numFmtId="164" fontId="19" fillId="0" borderId="49" xfId="42" applyFont="1" applyFill="1" applyBorder="1" applyAlignment="1" applyProtection="1">
      <alignment/>
      <protection/>
    </xf>
    <xf numFmtId="0" fontId="0" fillId="0" borderId="50" xfId="0" applyBorder="1" applyAlignment="1">
      <alignment horizontal="center"/>
    </xf>
    <xf numFmtId="14" fontId="0" fillId="0" borderId="51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2" xfId="0" applyBorder="1" applyAlignment="1">
      <alignment horizontal="center"/>
    </xf>
    <xf numFmtId="14" fontId="0" fillId="0" borderId="37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5" fillId="0" borderId="53" xfId="0" applyFont="1" applyBorder="1" applyAlignment="1">
      <alignment horizontal="center"/>
    </xf>
    <xf numFmtId="0" fontId="25" fillId="0" borderId="53" xfId="0" applyFont="1" applyBorder="1" applyAlignment="1">
      <alignment horizontal="justify"/>
    </xf>
    <xf numFmtId="0" fontId="25" fillId="0" borderId="54" xfId="62" applyFont="1" applyFill="1" applyBorder="1" applyAlignment="1">
      <alignment horizontal="center"/>
      <protection/>
    </xf>
    <xf numFmtId="170" fontId="25" fillId="0" borderId="55" xfId="0" applyNumberFormat="1" applyFont="1" applyBorder="1" applyAlignment="1">
      <alignment/>
    </xf>
    <xf numFmtId="0" fontId="25" fillId="0" borderId="56" xfId="62" applyFont="1" applyFill="1" applyBorder="1" applyAlignment="1">
      <alignment horizontal="center"/>
      <protection/>
    </xf>
    <xf numFmtId="0" fontId="25" fillId="0" borderId="57" xfId="0" applyFont="1" applyBorder="1" applyAlignment="1">
      <alignment horizontal="center"/>
    </xf>
    <xf numFmtId="0" fontId="25" fillId="0" borderId="57" xfId="0" applyFont="1" applyBorder="1" applyAlignment="1">
      <alignment horizontal="justify"/>
    </xf>
    <xf numFmtId="170" fontId="25" fillId="0" borderId="30" xfId="0" applyNumberFormat="1" applyFont="1" applyBorder="1" applyAlignment="1">
      <alignment/>
    </xf>
    <xf numFmtId="0" fontId="26" fillId="0" borderId="58" xfId="62" applyFont="1" applyFill="1" applyBorder="1" applyAlignment="1">
      <alignment horizontal="center" vertical="center"/>
      <protection/>
    </xf>
    <xf numFmtId="0" fontId="26" fillId="0" borderId="59" xfId="62" applyFont="1" applyFill="1" applyBorder="1" applyAlignment="1">
      <alignment horizontal="center" vertical="center"/>
      <protection/>
    </xf>
    <xf numFmtId="0" fontId="26" fillId="0" borderId="59" xfId="62" applyFont="1" applyFill="1" applyBorder="1" applyAlignment="1">
      <alignment horizontal="center" vertical="center" wrapText="1"/>
      <protection/>
    </xf>
    <xf numFmtId="0" fontId="26" fillId="0" borderId="60" xfId="59" applyFont="1" applyFill="1" applyBorder="1" applyAlignment="1">
      <alignment horizontal="center" vertical="center"/>
      <protection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26" fillId="0" borderId="58" xfId="61" applyFont="1" applyFill="1" applyBorder="1" applyAlignment="1">
      <alignment/>
      <protection/>
    </xf>
    <xf numFmtId="0" fontId="25" fillId="0" borderId="62" xfId="59" applyFont="1" applyFill="1" applyBorder="1" applyAlignment="1">
      <alignment horizontal="center"/>
      <protection/>
    </xf>
    <xf numFmtId="0" fontId="25" fillId="0" borderId="62" xfId="0" applyFont="1" applyBorder="1" applyAlignment="1">
      <alignment horizontal="justify"/>
    </xf>
    <xf numFmtId="0" fontId="25" fillId="0" borderId="64" xfId="59" applyFont="1" applyFill="1" applyBorder="1" applyAlignment="1">
      <alignment horizontal="center"/>
      <protection/>
    </xf>
    <xf numFmtId="170" fontId="27" fillId="0" borderId="65" xfId="0" applyNumberFormat="1" applyFont="1" applyBorder="1" applyAlignment="1">
      <alignment/>
    </xf>
    <xf numFmtId="0" fontId="25" fillId="0" borderId="66" xfId="59" applyFont="1" applyFill="1" applyBorder="1" applyAlignment="1">
      <alignment horizontal="center"/>
      <protection/>
    </xf>
    <xf numFmtId="0" fontId="25" fillId="0" borderId="61" xfId="59" applyFont="1" applyFill="1" applyBorder="1" applyAlignment="1">
      <alignment horizontal="center"/>
      <protection/>
    </xf>
    <xf numFmtId="0" fontId="25" fillId="0" borderId="61" xfId="0" applyFont="1" applyBorder="1" applyAlignment="1">
      <alignment horizontal="justify"/>
    </xf>
    <xf numFmtId="170" fontId="27" fillId="0" borderId="67" xfId="0" applyNumberFormat="1" applyFont="1" applyBorder="1" applyAlignment="1">
      <alignment/>
    </xf>
    <xf numFmtId="0" fontId="25" fillId="0" borderId="68" xfId="59" applyFont="1" applyFill="1" applyBorder="1" applyAlignment="1">
      <alignment horizontal="center"/>
      <protection/>
    </xf>
    <xf numFmtId="0" fontId="25" fillId="0" borderId="63" xfId="59" applyFont="1" applyFill="1" applyBorder="1" applyAlignment="1">
      <alignment horizontal="center"/>
      <protection/>
    </xf>
    <xf numFmtId="0" fontId="25" fillId="0" borderId="63" xfId="0" applyFont="1" applyBorder="1" applyAlignment="1">
      <alignment horizontal="justify"/>
    </xf>
    <xf numFmtId="170" fontId="27" fillId="0" borderId="69" xfId="0" applyNumberFormat="1" applyFont="1" applyBorder="1" applyAlignment="1">
      <alignment/>
    </xf>
    <xf numFmtId="0" fontId="25" fillId="0" borderId="59" xfId="61" applyFont="1" applyFill="1" applyBorder="1" applyAlignment="1">
      <alignment/>
      <protection/>
    </xf>
    <xf numFmtId="0" fontId="25" fillId="0" borderId="59" xfId="0" applyFont="1" applyBorder="1" applyAlignment="1">
      <alignment/>
    </xf>
    <xf numFmtId="170" fontId="28" fillId="0" borderId="60" xfId="61" applyNumberFormat="1" applyFont="1" applyFill="1" applyBorder="1" applyAlignment="1">
      <alignment horizontal="right"/>
      <protection/>
    </xf>
    <xf numFmtId="0" fontId="26" fillId="0" borderId="59" xfId="61" applyFont="1" applyFill="1" applyBorder="1" applyAlignment="1">
      <alignment horizontal="center"/>
      <protection/>
    </xf>
    <xf numFmtId="0" fontId="0" fillId="0" borderId="53" xfId="0" applyFont="1" applyBorder="1" applyAlignment="1">
      <alignment horizontal="center"/>
    </xf>
    <xf numFmtId="14" fontId="29" fillId="24" borderId="53" xfId="0" applyNumberFormat="1" applyFont="1" applyFill="1" applyBorder="1" applyAlignment="1">
      <alignment horizontal="center" vertical="center" wrapText="1"/>
    </xf>
    <xf numFmtId="0" fontId="29" fillId="24" borderId="53" xfId="0" applyFont="1" applyFill="1" applyBorder="1" applyAlignment="1">
      <alignment horizontal="center" vertical="center" wrapText="1"/>
    </xf>
    <xf numFmtId="0" fontId="29" fillId="24" borderId="53" xfId="0" applyFont="1" applyFill="1" applyBorder="1" applyAlignment="1">
      <alignment horizontal="left" vertical="center" wrapText="1"/>
    </xf>
    <xf numFmtId="0" fontId="29" fillId="24" borderId="53" xfId="0" applyFont="1" applyFill="1" applyBorder="1" applyAlignment="1">
      <alignment horizontal="center" wrapText="1"/>
    </xf>
    <xf numFmtId="0" fontId="27" fillId="24" borderId="54" xfId="0" applyFont="1" applyFill="1" applyBorder="1" applyAlignment="1">
      <alignment horizontal="center" vertical="center" wrapText="1"/>
    </xf>
    <xf numFmtId="43" fontId="29" fillId="24" borderId="55" xfId="0" applyNumberFormat="1" applyFont="1" applyFill="1" applyBorder="1" applyAlignment="1">
      <alignment horizontal="right" vertical="center" wrapText="1"/>
    </xf>
    <xf numFmtId="0" fontId="0" fillId="0" borderId="57" xfId="0" applyFont="1" applyBorder="1" applyAlignment="1">
      <alignment horizontal="center"/>
    </xf>
    <xf numFmtId="0" fontId="26" fillId="0" borderId="10" xfId="62" applyFont="1" applyFill="1" applyBorder="1" applyAlignment="1">
      <alignment horizontal="center" vertical="center"/>
      <protection/>
    </xf>
    <xf numFmtId="0" fontId="26" fillId="0" borderId="11" xfId="62" applyFont="1" applyFill="1" applyBorder="1" applyAlignment="1">
      <alignment horizontal="center" vertical="center"/>
      <protection/>
    </xf>
    <xf numFmtId="0" fontId="26" fillId="0" borderId="11" xfId="62" applyFont="1" applyFill="1" applyBorder="1" applyAlignment="1">
      <alignment horizontal="center" vertical="center" wrapText="1"/>
      <protection/>
    </xf>
    <xf numFmtId="0" fontId="26" fillId="0" borderId="12" xfId="59" applyFont="1" applyFill="1" applyBorder="1" applyAlignment="1">
      <alignment horizontal="center" vertical="center"/>
      <protection/>
    </xf>
    <xf numFmtId="0" fontId="27" fillId="24" borderId="70" xfId="0" applyFont="1" applyFill="1" applyBorder="1" applyAlignment="1">
      <alignment horizontal="center" vertical="center" wrapText="1"/>
    </xf>
    <xf numFmtId="14" fontId="29" fillId="24" borderId="71" xfId="0" applyNumberFormat="1" applyFont="1" applyFill="1" applyBorder="1" applyAlignment="1">
      <alignment horizontal="center" vertical="center" wrapText="1"/>
    </xf>
    <xf numFmtId="0" fontId="29" fillId="24" borderId="71" xfId="0" applyFont="1" applyFill="1" applyBorder="1" applyAlignment="1">
      <alignment horizontal="center" vertical="center" wrapText="1"/>
    </xf>
    <xf numFmtId="0" fontId="29" fillId="24" borderId="71" xfId="0" applyFont="1" applyFill="1" applyBorder="1" applyAlignment="1">
      <alignment horizontal="left" vertical="center" wrapText="1"/>
    </xf>
    <xf numFmtId="43" fontId="29" fillId="24" borderId="72" xfId="0" applyNumberFormat="1" applyFont="1" applyFill="1" applyBorder="1" applyAlignment="1">
      <alignment horizontal="right" vertical="center" wrapText="1"/>
    </xf>
    <xf numFmtId="0" fontId="28" fillId="24" borderId="10" xfId="0" applyFont="1" applyFill="1" applyBorder="1" applyAlignment="1">
      <alignment horizontal="center" vertical="center" wrapText="1"/>
    </xf>
    <xf numFmtId="14" fontId="30" fillId="24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30" fillId="24" borderId="11" xfId="0" applyFont="1" applyFill="1" applyBorder="1" applyAlignment="1">
      <alignment horizontal="center" vertical="center" wrapText="1"/>
    </xf>
    <xf numFmtId="43" fontId="30" fillId="24" borderId="12" xfId="0" applyNumberFormat="1" applyFont="1" applyFill="1" applyBorder="1" applyAlignment="1">
      <alignment horizontal="right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24.8515625" style="0" customWidth="1"/>
    <col min="2" max="2" width="11.28125" style="0" customWidth="1"/>
    <col min="3" max="3" width="8.28125" style="0" customWidth="1"/>
    <col min="4" max="4" width="15.28125" style="0" customWidth="1"/>
    <col min="5" max="5" width="23.28125" style="0" customWidth="1"/>
  </cols>
  <sheetData>
    <row r="1" spans="1:4" ht="12.75">
      <c r="A1" s="1" t="s">
        <v>19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1" t="s">
        <v>17</v>
      </c>
      <c r="E6" s="20" t="s">
        <v>54</v>
      </c>
      <c r="F6" s="2"/>
    </row>
    <row r="7" spans="2:4" ht="13.5" thickBot="1">
      <c r="B7" s="1"/>
      <c r="C7" s="1"/>
      <c r="D7" s="1"/>
    </row>
    <row r="8" spans="1:8" ht="25.5" customHeight="1" thickBot="1">
      <c r="A8" s="56" t="s">
        <v>21</v>
      </c>
      <c r="B8" s="57" t="s">
        <v>2</v>
      </c>
      <c r="C8" s="57" t="s">
        <v>3</v>
      </c>
      <c r="D8" s="57" t="s">
        <v>22</v>
      </c>
      <c r="E8" s="58" t="s">
        <v>4</v>
      </c>
      <c r="F8" s="19"/>
      <c r="G8" s="19"/>
      <c r="H8" s="19"/>
    </row>
    <row r="9" spans="1:8" ht="12.75" customHeight="1">
      <c r="A9" s="53" t="s">
        <v>23</v>
      </c>
      <c r="B9" s="54"/>
      <c r="C9" s="54"/>
      <c r="D9" s="59">
        <v>17067660</v>
      </c>
      <c r="E9" s="55"/>
      <c r="F9" s="19"/>
      <c r="G9" s="19"/>
      <c r="H9" s="19"/>
    </row>
    <row r="10" spans="1:8" ht="12.75">
      <c r="A10" s="28" t="s">
        <v>24</v>
      </c>
      <c r="B10" s="66" t="s">
        <v>25</v>
      </c>
      <c r="C10" s="67">
        <v>9</v>
      </c>
      <c r="D10" s="22">
        <v>17564716</v>
      </c>
      <c r="E10" s="29"/>
      <c r="F10" s="19"/>
      <c r="G10" s="19"/>
      <c r="H10" s="19"/>
    </row>
    <row r="11" spans="1:8" ht="12.75">
      <c r="A11" s="28"/>
      <c r="B11" s="66"/>
      <c r="C11" s="67">
        <v>10</v>
      </c>
      <c r="D11" s="22">
        <v>227765</v>
      </c>
      <c r="E11" s="29"/>
      <c r="F11" s="19"/>
      <c r="G11" s="19"/>
      <c r="H11" s="19"/>
    </row>
    <row r="12" spans="1:8" ht="12.75">
      <c r="A12" s="28"/>
      <c r="B12" s="66"/>
      <c r="C12" s="67"/>
      <c r="D12" s="22"/>
      <c r="E12" s="29"/>
      <c r="F12" s="19"/>
      <c r="G12" s="19"/>
      <c r="H12" s="19"/>
    </row>
    <row r="13" spans="1:8" ht="13.5" thickBot="1">
      <c r="A13" s="30" t="s">
        <v>26</v>
      </c>
      <c r="B13" s="68"/>
      <c r="C13" s="69"/>
      <c r="D13" s="60">
        <f>SUM(D9:D12)</f>
        <v>34860141</v>
      </c>
      <c r="E13" s="31"/>
      <c r="F13" s="19"/>
      <c r="G13" s="19"/>
      <c r="H13" s="19"/>
    </row>
    <row r="14" spans="1:8" ht="12.75">
      <c r="A14" s="32" t="s">
        <v>27</v>
      </c>
      <c r="B14" s="70"/>
      <c r="C14" s="71"/>
      <c r="D14" s="22">
        <v>1953565</v>
      </c>
      <c r="E14" s="33"/>
      <c r="F14" s="19"/>
      <c r="G14" s="19"/>
      <c r="H14" s="19"/>
    </row>
    <row r="15" spans="1:8" ht="12.75">
      <c r="A15" s="34" t="s">
        <v>28</v>
      </c>
      <c r="B15" s="66" t="s">
        <v>25</v>
      </c>
      <c r="C15" s="67">
        <v>9</v>
      </c>
      <c r="D15" s="35">
        <v>1971710</v>
      </c>
      <c r="E15" s="29"/>
      <c r="F15" s="19"/>
      <c r="G15" s="19"/>
      <c r="H15" s="19"/>
    </row>
    <row r="16" spans="1:8" ht="12.75">
      <c r="A16" s="34"/>
      <c r="B16" s="67"/>
      <c r="C16" s="67">
        <v>10</v>
      </c>
      <c r="D16" s="22">
        <v>30411</v>
      </c>
      <c r="E16" s="29"/>
      <c r="F16" s="19"/>
      <c r="G16" s="19"/>
      <c r="H16" s="19"/>
    </row>
    <row r="17" spans="1:8" ht="12.75">
      <c r="A17" s="36"/>
      <c r="B17" s="72"/>
      <c r="C17" s="72"/>
      <c r="D17" s="23"/>
      <c r="E17" s="37"/>
      <c r="F17" s="19"/>
      <c r="G17" s="19"/>
      <c r="H17" s="19"/>
    </row>
    <row r="18" spans="1:8" ht="13.5" thickBot="1">
      <c r="A18" s="30" t="s">
        <v>29</v>
      </c>
      <c r="B18" s="69"/>
      <c r="C18" s="69"/>
      <c r="D18" s="60">
        <f>SUM(D14:D17)</f>
        <v>3955686</v>
      </c>
      <c r="E18" s="31"/>
      <c r="F18" s="19"/>
      <c r="G18" s="19"/>
      <c r="H18" s="19"/>
    </row>
    <row r="19" spans="1:8" ht="12.75">
      <c r="A19" s="32" t="s">
        <v>30</v>
      </c>
      <c r="B19" s="70"/>
      <c r="C19" s="71"/>
      <c r="D19" s="61">
        <v>49920</v>
      </c>
      <c r="E19" s="33"/>
      <c r="F19" s="19"/>
      <c r="G19" s="19"/>
      <c r="H19" s="19"/>
    </row>
    <row r="20" spans="1:8" ht="12.75">
      <c r="A20" s="34" t="s">
        <v>31</v>
      </c>
      <c r="B20" s="66"/>
      <c r="C20" s="67"/>
      <c r="D20" s="22"/>
      <c r="E20" s="29"/>
      <c r="F20" s="19"/>
      <c r="G20" s="19"/>
      <c r="H20" s="19"/>
    </row>
    <row r="21" spans="1:8" ht="12.75">
      <c r="A21" s="36"/>
      <c r="B21" s="72"/>
      <c r="C21" s="72"/>
      <c r="D21" s="23"/>
      <c r="E21" s="37"/>
      <c r="F21" s="19"/>
      <c r="G21" s="19"/>
      <c r="H21" s="19"/>
    </row>
    <row r="22" spans="1:8" ht="13.5" thickBot="1">
      <c r="A22" s="30" t="s">
        <v>32</v>
      </c>
      <c r="B22" s="69"/>
      <c r="C22" s="69"/>
      <c r="D22" s="60">
        <f>SUM(D19:D21)</f>
        <v>49920</v>
      </c>
      <c r="E22" s="31"/>
      <c r="F22" s="19"/>
      <c r="G22" s="19"/>
      <c r="H22" s="19"/>
    </row>
    <row r="23" spans="1:8" ht="12.75">
      <c r="A23" s="38" t="s">
        <v>33</v>
      </c>
      <c r="B23" s="73"/>
      <c r="C23" s="73"/>
      <c r="D23" s="24">
        <v>185444</v>
      </c>
      <c r="E23" s="39"/>
      <c r="F23" s="25"/>
      <c r="G23" s="19"/>
      <c r="H23" s="19"/>
    </row>
    <row r="24" spans="1:8" ht="12.75">
      <c r="A24" s="34" t="s">
        <v>34</v>
      </c>
      <c r="B24" s="66" t="s">
        <v>25</v>
      </c>
      <c r="C24" s="74">
        <v>9</v>
      </c>
      <c r="D24" s="35">
        <v>186420</v>
      </c>
      <c r="E24" s="29"/>
      <c r="F24" s="25"/>
      <c r="G24" s="19"/>
      <c r="H24" s="19"/>
    </row>
    <row r="25" spans="1:8" ht="12" customHeight="1">
      <c r="A25" s="36"/>
      <c r="B25" s="75"/>
      <c r="C25" s="75"/>
      <c r="D25" s="23"/>
      <c r="E25" s="37"/>
      <c r="F25" s="25"/>
      <c r="G25" s="19"/>
      <c r="H25" s="19"/>
    </row>
    <row r="26" spans="1:8" ht="13.5" thickBot="1">
      <c r="A26" s="30" t="s">
        <v>35</v>
      </c>
      <c r="B26" s="76"/>
      <c r="C26" s="76"/>
      <c r="D26" s="60">
        <f>SUM(D23:D25)</f>
        <v>371864</v>
      </c>
      <c r="E26" s="31"/>
      <c r="F26" s="25"/>
      <c r="G26" s="19"/>
      <c r="H26" s="19"/>
    </row>
    <row r="27" spans="1:8" ht="12.75">
      <c r="A27" s="38" t="s">
        <v>36</v>
      </c>
      <c r="B27" s="75"/>
      <c r="C27" s="75"/>
      <c r="D27" s="23">
        <v>19968</v>
      </c>
      <c r="E27" s="37"/>
      <c r="F27" s="25"/>
      <c r="G27" s="19"/>
      <c r="H27" s="19"/>
    </row>
    <row r="28" spans="1:8" ht="12.75">
      <c r="A28" s="36" t="s">
        <v>37</v>
      </c>
      <c r="B28" s="66"/>
      <c r="C28" s="67"/>
      <c r="D28" s="22"/>
      <c r="E28" s="29"/>
      <c r="F28" s="25"/>
      <c r="G28" s="19"/>
      <c r="H28" s="19"/>
    </row>
    <row r="29" spans="1:8" ht="12.75">
      <c r="A29" s="36"/>
      <c r="B29" s="75"/>
      <c r="C29" s="75"/>
      <c r="D29" s="23"/>
      <c r="E29" s="37"/>
      <c r="F29" s="25"/>
      <c r="G29" s="19"/>
      <c r="H29" s="19"/>
    </row>
    <row r="30" spans="1:8" ht="13.5" thickBot="1">
      <c r="A30" s="30" t="s">
        <v>38</v>
      </c>
      <c r="B30" s="76"/>
      <c r="C30" s="76"/>
      <c r="D30" s="60">
        <f>SUM(D27:D29)</f>
        <v>19968</v>
      </c>
      <c r="E30" s="31"/>
      <c r="F30" s="25"/>
      <c r="G30" s="19"/>
      <c r="H30" s="19"/>
    </row>
    <row r="31" spans="1:8" ht="12.75">
      <c r="A31" s="40" t="s">
        <v>39</v>
      </c>
      <c r="B31" s="73"/>
      <c r="C31" s="73"/>
      <c r="D31" s="22">
        <v>211270</v>
      </c>
      <c r="E31" s="41"/>
      <c r="F31" s="25"/>
      <c r="G31" s="19"/>
      <c r="H31" s="19"/>
    </row>
    <row r="32" spans="1:8" ht="12.75">
      <c r="A32" s="34" t="s">
        <v>40</v>
      </c>
      <c r="B32" s="66" t="s">
        <v>25</v>
      </c>
      <c r="C32" s="75">
        <v>7</v>
      </c>
      <c r="D32" s="35">
        <v>1500</v>
      </c>
      <c r="E32" s="29"/>
      <c r="F32" s="25"/>
      <c r="G32" s="19"/>
      <c r="H32" s="19"/>
    </row>
    <row r="33" spans="1:8" ht="12.75">
      <c r="A33" s="42"/>
      <c r="B33" s="67"/>
      <c r="C33" s="67">
        <v>8</v>
      </c>
      <c r="D33" s="62">
        <v>460</v>
      </c>
      <c r="E33" s="29"/>
      <c r="F33" s="25"/>
      <c r="G33" s="19"/>
      <c r="H33" s="19"/>
    </row>
    <row r="34" spans="1:8" ht="12.75">
      <c r="A34" s="42"/>
      <c r="B34" s="67"/>
      <c r="C34" s="77"/>
      <c r="D34" s="22"/>
      <c r="E34" s="29"/>
      <c r="F34" s="25"/>
      <c r="G34" s="19"/>
      <c r="H34" s="19"/>
    </row>
    <row r="35" spans="1:8" ht="13.5" thickBot="1">
      <c r="A35" s="43" t="s">
        <v>41</v>
      </c>
      <c r="B35" s="76"/>
      <c r="C35" s="76"/>
      <c r="D35" s="60">
        <f>SUM(D31:D34)</f>
        <v>213230</v>
      </c>
      <c r="E35" s="44"/>
      <c r="F35" s="25"/>
      <c r="G35" s="19"/>
      <c r="H35" s="19"/>
    </row>
    <row r="36" spans="1:8" ht="12.75">
      <c r="A36" s="38" t="s">
        <v>42</v>
      </c>
      <c r="B36" s="73"/>
      <c r="C36" s="73"/>
      <c r="D36" s="24">
        <v>492002</v>
      </c>
      <c r="E36" s="39"/>
      <c r="F36" s="25"/>
      <c r="G36" s="19"/>
      <c r="H36" s="19"/>
    </row>
    <row r="37" spans="1:8" ht="12.75">
      <c r="A37" s="45" t="s">
        <v>43</v>
      </c>
      <c r="B37" s="66" t="s">
        <v>25</v>
      </c>
      <c r="C37" s="74">
        <v>9</v>
      </c>
      <c r="D37" s="35">
        <v>495785</v>
      </c>
      <c r="E37" s="29"/>
      <c r="F37" s="25"/>
      <c r="G37" s="19"/>
      <c r="H37" s="19"/>
    </row>
    <row r="38" spans="1:8" ht="12.75">
      <c r="A38" s="36"/>
      <c r="B38" s="75"/>
      <c r="C38" s="78">
        <v>10</v>
      </c>
      <c r="D38" s="26">
        <v>8714</v>
      </c>
      <c r="E38" s="29"/>
      <c r="F38" s="25"/>
      <c r="G38" s="19"/>
      <c r="H38" s="19"/>
    </row>
    <row r="39" spans="1:8" ht="12" customHeight="1">
      <c r="A39" s="36"/>
      <c r="B39" s="75"/>
      <c r="C39" s="75"/>
      <c r="D39" s="23"/>
      <c r="E39" s="37"/>
      <c r="F39" s="25"/>
      <c r="G39" s="19"/>
      <c r="H39" s="19"/>
    </row>
    <row r="40" spans="1:8" ht="13.5" thickBot="1">
      <c r="A40" s="30" t="s">
        <v>44</v>
      </c>
      <c r="B40" s="76"/>
      <c r="C40" s="76"/>
      <c r="D40" s="60">
        <f>SUM(D36:D39)</f>
        <v>996501</v>
      </c>
      <c r="E40" s="31"/>
      <c r="F40" s="25"/>
      <c r="G40" s="19"/>
      <c r="H40" s="19"/>
    </row>
    <row r="41" spans="1:8" ht="12.75">
      <c r="A41" s="40" t="s">
        <v>45</v>
      </c>
      <c r="B41" s="73"/>
      <c r="C41" s="73"/>
      <c r="D41" s="22">
        <v>147926</v>
      </c>
      <c r="E41" s="41"/>
      <c r="F41" s="25"/>
      <c r="G41" s="19"/>
      <c r="H41" s="19"/>
    </row>
    <row r="42" spans="1:8" ht="12.75">
      <c r="A42" s="46" t="s">
        <v>46</v>
      </c>
      <c r="B42" s="66" t="s">
        <v>25</v>
      </c>
      <c r="C42" s="66">
        <v>9</v>
      </c>
      <c r="D42" s="35">
        <v>146447</v>
      </c>
      <c r="E42" s="29"/>
      <c r="F42" s="25"/>
      <c r="G42" s="19"/>
      <c r="H42" s="19"/>
    </row>
    <row r="43" spans="1:8" ht="12.75">
      <c r="A43" s="46"/>
      <c r="B43" s="66"/>
      <c r="C43" s="66">
        <v>10</v>
      </c>
      <c r="D43" s="22">
        <v>1004</v>
      </c>
      <c r="E43" s="29"/>
      <c r="F43" s="25"/>
      <c r="G43" s="19"/>
      <c r="H43" s="19"/>
    </row>
    <row r="44" spans="1:8" ht="12.75">
      <c r="A44" s="34"/>
      <c r="B44" s="75"/>
      <c r="C44" s="75"/>
      <c r="D44" s="23"/>
      <c r="E44" s="29"/>
      <c r="F44" s="25"/>
      <c r="G44" s="19"/>
      <c r="H44" s="19"/>
    </row>
    <row r="45" spans="1:8" ht="13.5" thickBot="1">
      <c r="A45" s="30" t="s">
        <v>47</v>
      </c>
      <c r="B45" s="76"/>
      <c r="C45" s="76"/>
      <c r="D45" s="60">
        <f>SUM(D41:D44)</f>
        <v>295377</v>
      </c>
      <c r="E45" s="47"/>
      <c r="F45" s="25"/>
      <c r="G45" s="19"/>
      <c r="H45" s="19"/>
    </row>
    <row r="46" spans="1:8" ht="12.75">
      <c r="A46" s="40" t="s">
        <v>48</v>
      </c>
      <c r="B46" s="73"/>
      <c r="C46" s="73"/>
      <c r="D46" s="63">
        <v>443071</v>
      </c>
      <c r="E46" s="48"/>
      <c r="F46" s="25"/>
      <c r="G46" s="19"/>
      <c r="H46" s="19"/>
    </row>
    <row r="47" spans="1:5" ht="12.75">
      <c r="A47" s="49" t="s">
        <v>49</v>
      </c>
      <c r="B47" s="66" t="s">
        <v>25</v>
      </c>
      <c r="C47" s="66">
        <v>9</v>
      </c>
      <c r="D47" s="35">
        <v>459616</v>
      </c>
      <c r="E47" s="50"/>
    </row>
    <row r="48" spans="1:5" ht="12.75">
      <c r="A48" s="36"/>
      <c r="B48" s="75"/>
      <c r="C48" s="75"/>
      <c r="D48" s="23"/>
      <c r="E48" s="29"/>
    </row>
    <row r="49" spans="1:5" ht="13.5" thickBot="1">
      <c r="A49" s="30" t="s">
        <v>50</v>
      </c>
      <c r="B49" s="76"/>
      <c r="C49" s="76"/>
      <c r="D49" s="60">
        <f>SUM(D46:D48)</f>
        <v>902687</v>
      </c>
      <c r="E49" s="44"/>
    </row>
    <row r="50" spans="1:5" ht="12.75">
      <c r="A50" s="40" t="s">
        <v>51</v>
      </c>
      <c r="B50" s="73"/>
      <c r="C50" s="73"/>
      <c r="D50" s="64">
        <v>150246</v>
      </c>
      <c r="E50" s="41"/>
    </row>
    <row r="51" spans="1:5" ht="12.75">
      <c r="A51" s="49" t="s">
        <v>52</v>
      </c>
      <c r="B51" s="66" t="s">
        <v>25</v>
      </c>
      <c r="C51" s="66">
        <v>9</v>
      </c>
      <c r="D51" s="35">
        <v>176070</v>
      </c>
      <c r="E51" s="29"/>
    </row>
    <row r="52" spans="1:5" ht="12.75">
      <c r="A52" s="36"/>
      <c r="B52" s="75"/>
      <c r="C52" s="75"/>
      <c r="D52" s="23"/>
      <c r="E52" s="29"/>
    </row>
    <row r="53" spans="1:5" ht="13.5" thickBot="1">
      <c r="A53" s="51" t="s">
        <v>53</v>
      </c>
      <c r="B53" s="79"/>
      <c r="C53" s="79"/>
      <c r="D53" s="65">
        <f>SUM(D50:D52)</f>
        <v>326316</v>
      </c>
      <c r="E53" s="5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49">
      <selection activeCell="M52" sqref="M5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19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12" t="s">
        <v>17</v>
      </c>
      <c r="E5" s="20" t="str">
        <f>personal!E6</f>
        <v>6-10 februarie 2023</v>
      </c>
    </row>
    <row r="6" ht="13.5" thickBot="1"/>
    <row r="7" spans="1:6" ht="68.25" customHeight="1" thickBot="1">
      <c r="A7" s="15" t="s">
        <v>7</v>
      </c>
      <c r="B7" s="16" t="s">
        <v>8</v>
      </c>
      <c r="C7" s="17" t="s">
        <v>9</v>
      </c>
      <c r="D7" s="16" t="s">
        <v>10</v>
      </c>
      <c r="E7" s="16" t="s">
        <v>4</v>
      </c>
      <c r="F7" s="18" t="s">
        <v>15</v>
      </c>
    </row>
    <row r="8" spans="1:6" ht="12.75">
      <c r="A8" s="88">
        <v>1</v>
      </c>
      <c r="B8" s="89" t="s">
        <v>55</v>
      </c>
      <c r="C8" s="90">
        <v>1309</v>
      </c>
      <c r="D8" s="27" t="s">
        <v>56</v>
      </c>
      <c r="E8" s="27" t="s">
        <v>57</v>
      </c>
      <c r="F8" s="80">
        <v>391730.32</v>
      </c>
    </row>
    <row r="9" spans="1:6" ht="12.75">
      <c r="A9" s="91">
        <v>2</v>
      </c>
      <c r="B9" s="92" t="s">
        <v>55</v>
      </c>
      <c r="C9" s="67">
        <v>1311</v>
      </c>
      <c r="D9" s="21" t="s">
        <v>58</v>
      </c>
      <c r="E9" s="21" t="s">
        <v>59</v>
      </c>
      <c r="F9" s="81">
        <v>103797.93</v>
      </c>
    </row>
    <row r="10" spans="1:6" ht="12.75">
      <c r="A10" s="91">
        <v>3</v>
      </c>
      <c r="B10" s="92" t="s">
        <v>55</v>
      </c>
      <c r="C10" s="67">
        <v>1310</v>
      </c>
      <c r="D10" s="21" t="s">
        <v>60</v>
      </c>
      <c r="E10" s="21" t="s">
        <v>61</v>
      </c>
      <c r="F10" s="81">
        <v>1509.63</v>
      </c>
    </row>
    <row r="11" spans="1:6" ht="12.75">
      <c r="A11" s="91">
        <v>4</v>
      </c>
      <c r="B11" s="92" t="s">
        <v>55</v>
      </c>
      <c r="C11" s="67">
        <v>1306</v>
      </c>
      <c r="D11" s="21" t="s">
        <v>62</v>
      </c>
      <c r="E11" s="21" t="s">
        <v>63</v>
      </c>
      <c r="F11" s="81">
        <v>23708.08</v>
      </c>
    </row>
    <row r="12" spans="1:6" ht="12.75">
      <c r="A12" s="91">
        <f>A11+1</f>
        <v>5</v>
      </c>
      <c r="B12" s="92" t="s">
        <v>55</v>
      </c>
      <c r="C12" s="67">
        <v>1307</v>
      </c>
      <c r="D12" s="21" t="s">
        <v>64</v>
      </c>
      <c r="E12" s="21" t="s">
        <v>65</v>
      </c>
      <c r="F12" s="81">
        <v>14280</v>
      </c>
    </row>
    <row r="13" spans="1:6" ht="12.75">
      <c r="A13" s="91">
        <f aca="true" t="shared" si="0" ref="A13:A65">A12+1</f>
        <v>6</v>
      </c>
      <c r="B13" s="92" t="s">
        <v>55</v>
      </c>
      <c r="C13" s="67">
        <v>1300</v>
      </c>
      <c r="D13" s="21" t="s">
        <v>66</v>
      </c>
      <c r="E13" s="21" t="s">
        <v>67</v>
      </c>
      <c r="F13" s="81">
        <v>11455.78</v>
      </c>
    </row>
    <row r="14" spans="1:6" ht="12.75">
      <c r="A14" s="91">
        <f t="shared" si="0"/>
        <v>7</v>
      </c>
      <c r="B14" s="92" t="s">
        <v>55</v>
      </c>
      <c r="C14" s="67">
        <v>1301</v>
      </c>
      <c r="D14" s="21" t="s">
        <v>66</v>
      </c>
      <c r="E14" s="21" t="s">
        <v>67</v>
      </c>
      <c r="F14" s="81">
        <v>2679.53</v>
      </c>
    </row>
    <row r="15" spans="1:6" ht="12.75">
      <c r="A15" s="91">
        <f t="shared" si="0"/>
        <v>8</v>
      </c>
      <c r="B15" s="92" t="s">
        <v>55</v>
      </c>
      <c r="C15" s="67">
        <v>1302</v>
      </c>
      <c r="D15" s="21" t="s">
        <v>68</v>
      </c>
      <c r="E15" s="21" t="s">
        <v>67</v>
      </c>
      <c r="F15" s="81">
        <v>3450.51</v>
      </c>
    </row>
    <row r="16" spans="1:6" ht="12.75">
      <c r="A16" s="91">
        <f t="shared" si="0"/>
        <v>9</v>
      </c>
      <c r="B16" s="92" t="s">
        <v>55</v>
      </c>
      <c r="C16" s="67">
        <v>1303</v>
      </c>
      <c r="D16" s="21" t="s">
        <v>68</v>
      </c>
      <c r="E16" s="21" t="s">
        <v>67</v>
      </c>
      <c r="F16" s="81">
        <v>3410.29</v>
      </c>
    </row>
    <row r="17" spans="1:6" ht="12.75">
      <c r="A17" s="91">
        <f t="shared" si="0"/>
        <v>10</v>
      </c>
      <c r="B17" s="92" t="s">
        <v>55</v>
      </c>
      <c r="C17" s="67">
        <v>1308</v>
      </c>
      <c r="D17" s="21" t="s">
        <v>69</v>
      </c>
      <c r="E17" s="21" t="s">
        <v>70</v>
      </c>
      <c r="F17" s="81">
        <v>41.5</v>
      </c>
    </row>
    <row r="18" spans="1:6" ht="12.75">
      <c r="A18" s="91">
        <f t="shared" si="0"/>
        <v>11</v>
      </c>
      <c r="B18" s="92" t="s">
        <v>55</v>
      </c>
      <c r="C18" s="67">
        <v>1331</v>
      </c>
      <c r="D18" s="21" t="s">
        <v>71</v>
      </c>
      <c r="E18" s="21" t="s">
        <v>72</v>
      </c>
      <c r="F18" s="81">
        <v>258</v>
      </c>
    </row>
    <row r="19" spans="1:6" ht="12.75">
      <c r="A19" s="91">
        <f t="shared" si="0"/>
        <v>12</v>
      </c>
      <c r="B19" s="92" t="s">
        <v>55</v>
      </c>
      <c r="C19" s="67">
        <v>1332</v>
      </c>
      <c r="D19" s="21" t="s">
        <v>71</v>
      </c>
      <c r="E19" s="21" t="s">
        <v>72</v>
      </c>
      <c r="F19" s="81">
        <v>258</v>
      </c>
    </row>
    <row r="20" spans="1:6" ht="12.75">
      <c r="A20" s="91">
        <f t="shared" si="0"/>
        <v>13</v>
      </c>
      <c r="B20" s="92" t="s">
        <v>73</v>
      </c>
      <c r="C20" s="67">
        <v>1342</v>
      </c>
      <c r="D20" s="21" t="s">
        <v>74</v>
      </c>
      <c r="E20" s="21" t="s">
        <v>75</v>
      </c>
      <c r="F20" s="81">
        <v>976</v>
      </c>
    </row>
    <row r="21" spans="1:6" ht="12.75">
      <c r="A21" s="91">
        <f t="shared" si="0"/>
        <v>14</v>
      </c>
      <c r="B21" s="92" t="s">
        <v>73</v>
      </c>
      <c r="C21" s="67">
        <v>1335</v>
      </c>
      <c r="D21" s="21" t="s">
        <v>76</v>
      </c>
      <c r="E21" s="21" t="s">
        <v>77</v>
      </c>
      <c r="F21" s="81">
        <v>12443.51</v>
      </c>
    </row>
    <row r="22" spans="1:6" ht="12.75">
      <c r="A22" s="91">
        <f t="shared" si="0"/>
        <v>15</v>
      </c>
      <c r="B22" s="92" t="s">
        <v>73</v>
      </c>
      <c r="C22" s="67">
        <v>1338</v>
      </c>
      <c r="D22" s="21" t="s">
        <v>74</v>
      </c>
      <c r="E22" s="21" t="s">
        <v>77</v>
      </c>
      <c r="F22" s="81">
        <v>1707.52</v>
      </c>
    </row>
    <row r="23" spans="1:6" ht="12.75">
      <c r="A23" s="91">
        <f t="shared" si="0"/>
        <v>16</v>
      </c>
      <c r="B23" s="92" t="s">
        <v>73</v>
      </c>
      <c r="C23" s="67">
        <v>1334</v>
      </c>
      <c r="D23" s="21" t="s">
        <v>78</v>
      </c>
      <c r="E23" s="21" t="s">
        <v>79</v>
      </c>
      <c r="F23" s="81">
        <v>15.8</v>
      </c>
    </row>
    <row r="24" spans="1:6" ht="12.75">
      <c r="A24" s="91">
        <f t="shared" si="0"/>
        <v>17</v>
      </c>
      <c r="B24" s="92" t="s">
        <v>73</v>
      </c>
      <c r="C24" s="67">
        <v>1339</v>
      </c>
      <c r="D24" s="21" t="s">
        <v>74</v>
      </c>
      <c r="E24" s="21" t="s">
        <v>80</v>
      </c>
      <c r="F24" s="81">
        <v>578.02</v>
      </c>
    </row>
    <row r="25" spans="1:6" ht="12.75">
      <c r="A25" s="91">
        <f t="shared" si="0"/>
        <v>18</v>
      </c>
      <c r="B25" s="92" t="s">
        <v>73</v>
      </c>
      <c r="C25" s="67">
        <v>1343</v>
      </c>
      <c r="D25" s="21" t="s">
        <v>81</v>
      </c>
      <c r="E25" s="21" t="s">
        <v>80</v>
      </c>
      <c r="F25" s="81">
        <v>13289.32</v>
      </c>
    </row>
    <row r="26" spans="1:6" ht="12.75">
      <c r="A26" s="91">
        <f t="shared" si="0"/>
        <v>19</v>
      </c>
      <c r="B26" s="92" t="s">
        <v>73</v>
      </c>
      <c r="C26" s="67">
        <v>1345</v>
      </c>
      <c r="D26" s="21" t="s">
        <v>81</v>
      </c>
      <c r="E26" s="21" t="s">
        <v>80</v>
      </c>
      <c r="F26" s="81">
        <v>1623.22</v>
      </c>
    </row>
    <row r="27" spans="1:6" ht="12.75">
      <c r="A27" s="91">
        <f t="shared" si="0"/>
        <v>20</v>
      </c>
      <c r="B27" s="92" t="s">
        <v>73</v>
      </c>
      <c r="C27" s="67">
        <v>1340</v>
      </c>
      <c r="D27" s="21" t="s">
        <v>78</v>
      </c>
      <c r="E27" s="21" t="s">
        <v>59</v>
      </c>
      <c r="F27" s="81">
        <v>450.13</v>
      </c>
    </row>
    <row r="28" spans="1:6" ht="12.75">
      <c r="A28" s="91">
        <f t="shared" si="0"/>
        <v>21</v>
      </c>
      <c r="B28" s="92" t="s">
        <v>73</v>
      </c>
      <c r="C28" s="67">
        <v>1333</v>
      </c>
      <c r="D28" s="21" t="s">
        <v>78</v>
      </c>
      <c r="E28" s="21" t="s">
        <v>65</v>
      </c>
      <c r="F28" s="81">
        <v>2063.61</v>
      </c>
    </row>
    <row r="29" spans="1:6" ht="12.75">
      <c r="A29" s="91">
        <f t="shared" si="0"/>
        <v>22</v>
      </c>
      <c r="B29" s="92" t="s">
        <v>73</v>
      </c>
      <c r="C29" s="67">
        <v>1341</v>
      </c>
      <c r="D29" s="21" t="s">
        <v>74</v>
      </c>
      <c r="E29" s="21" t="s">
        <v>65</v>
      </c>
      <c r="F29" s="81">
        <v>722.54</v>
      </c>
    </row>
    <row r="30" spans="1:6" ht="12.75">
      <c r="A30" s="91">
        <f t="shared" si="0"/>
        <v>23</v>
      </c>
      <c r="B30" s="92" t="s">
        <v>73</v>
      </c>
      <c r="C30" s="67">
        <v>1370</v>
      </c>
      <c r="D30" s="21" t="s">
        <v>82</v>
      </c>
      <c r="E30" s="21" t="s">
        <v>83</v>
      </c>
      <c r="F30" s="81">
        <v>660.45</v>
      </c>
    </row>
    <row r="31" spans="1:6" ht="12.75">
      <c r="A31" s="91">
        <f t="shared" si="0"/>
        <v>24</v>
      </c>
      <c r="B31" s="92" t="s">
        <v>73</v>
      </c>
      <c r="C31" s="67">
        <v>1372</v>
      </c>
      <c r="D31" s="21" t="s">
        <v>84</v>
      </c>
      <c r="E31" s="21" t="s">
        <v>85</v>
      </c>
      <c r="F31" s="81">
        <v>1679.96</v>
      </c>
    </row>
    <row r="32" spans="1:6" ht="12.75">
      <c r="A32" s="91">
        <f t="shared" si="0"/>
        <v>25</v>
      </c>
      <c r="B32" s="92" t="s">
        <v>73</v>
      </c>
      <c r="C32" s="67">
        <v>1371</v>
      </c>
      <c r="D32" s="21" t="s">
        <v>84</v>
      </c>
      <c r="E32" s="21" t="s">
        <v>86</v>
      </c>
      <c r="F32" s="81">
        <v>972.12</v>
      </c>
    </row>
    <row r="33" spans="1:6" ht="12.75">
      <c r="A33" s="91">
        <f t="shared" si="0"/>
        <v>26</v>
      </c>
      <c r="B33" s="92" t="s">
        <v>73</v>
      </c>
      <c r="C33" s="67">
        <v>1354</v>
      </c>
      <c r="D33" s="21" t="s">
        <v>87</v>
      </c>
      <c r="E33" s="21" t="s">
        <v>88</v>
      </c>
      <c r="F33" s="81">
        <v>2000</v>
      </c>
    </row>
    <row r="34" spans="1:6" ht="12.75">
      <c r="A34" s="91">
        <f t="shared" si="0"/>
        <v>27</v>
      </c>
      <c r="B34" s="92" t="s">
        <v>73</v>
      </c>
      <c r="C34" s="67">
        <v>1354</v>
      </c>
      <c r="D34" s="21" t="s">
        <v>81</v>
      </c>
      <c r="E34" s="21" t="s">
        <v>89</v>
      </c>
      <c r="F34" s="81">
        <v>317.3</v>
      </c>
    </row>
    <row r="35" spans="1:6" ht="12.75">
      <c r="A35" s="91">
        <f t="shared" si="0"/>
        <v>28</v>
      </c>
      <c r="B35" s="92" t="s">
        <v>73</v>
      </c>
      <c r="C35" s="67">
        <v>1346</v>
      </c>
      <c r="D35" s="21" t="s">
        <v>81</v>
      </c>
      <c r="E35" s="21" t="s">
        <v>89</v>
      </c>
      <c r="F35" s="81">
        <v>56.84</v>
      </c>
    </row>
    <row r="36" spans="1:6" ht="12.75">
      <c r="A36" s="91">
        <f t="shared" si="0"/>
        <v>29</v>
      </c>
      <c r="B36" s="92" t="s">
        <v>90</v>
      </c>
      <c r="C36" s="67">
        <v>1383</v>
      </c>
      <c r="D36" s="21" t="s">
        <v>91</v>
      </c>
      <c r="E36" s="21" t="s">
        <v>59</v>
      </c>
      <c r="F36" s="81">
        <v>75.12</v>
      </c>
    </row>
    <row r="37" spans="1:6" ht="12.75">
      <c r="A37" s="91">
        <f t="shared" si="0"/>
        <v>30</v>
      </c>
      <c r="B37" s="92" t="s">
        <v>90</v>
      </c>
      <c r="C37" s="67">
        <v>1375</v>
      </c>
      <c r="D37" s="21" t="s">
        <v>92</v>
      </c>
      <c r="E37" s="21" t="s">
        <v>93</v>
      </c>
      <c r="F37" s="81">
        <v>157.3</v>
      </c>
    </row>
    <row r="38" spans="1:6" ht="12.75">
      <c r="A38" s="91">
        <f t="shared" si="0"/>
        <v>31</v>
      </c>
      <c r="B38" s="92" t="s">
        <v>90</v>
      </c>
      <c r="C38" s="67">
        <v>1384</v>
      </c>
      <c r="D38" s="21" t="s">
        <v>91</v>
      </c>
      <c r="E38" s="21" t="s">
        <v>65</v>
      </c>
      <c r="F38" s="81">
        <v>892.41</v>
      </c>
    </row>
    <row r="39" spans="1:6" ht="12.75">
      <c r="A39" s="91">
        <f t="shared" si="0"/>
        <v>32</v>
      </c>
      <c r="B39" s="92" t="s">
        <v>90</v>
      </c>
      <c r="C39" s="67">
        <v>2051</v>
      </c>
      <c r="D39" s="21" t="s">
        <v>94</v>
      </c>
      <c r="E39" s="21" t="s">
        <v>95</v>
      </c>
      <c r="F39" s="81">
        <v>19999.92</v>
      </c>
    </row>
    <row r="40" spans="1:6" ht="12.75">
      <c r="A40" s="91">
        <f t="shared" si="0"/>
        <v>33</v>
      </c>
      <c r="B40" s="92" t="s">
        <v>90</v>
      </c>
      <c r="C40" s="67">
        <v>1382</v>
      </c>
      <c r="D40" s="21" t="s">
        <v>91</v>
      </c>
      <c r="E40" s="21" t="s">
        <v>96</v>
      </c>
      <c r="F40" s="81">
        <v>192.32</v>
      </c>
    </row>
    <row r="41" spans="1:6" ht="12.75">
      <c r="A41" s="91">
        <f t="shared" si="0"/>
        <v>34</v>
      </c>
      <c r="B41" s="92" t="s">
        <v>90</v>
      </c>
      <c r="C41" s="67">
        <v>1374</v>
      </c>
      <c r="D41" s="21" t="s">
        <v>97</v>
      </c>
      <c r="E41" s="21" t="s">
        <v>98</v>
      </c>
      <c r="F41" s="81">
        <v>1660.67</v>
      </c>
    </row>
    <row r="42" spans="1:6" ht="12.75">
      <c r="A42" s="91">
        <f t="shared" si="0"/>
        <v>35</v>
      </c>
      <c r="B42" s="92" t="s">
        <v>90</v>
      </c>
      <c r="C42" s="67">
        <v>1378</v>
      </c>
      <c r="D42" s="21" t="s">
        <v>92</v>
      </c>
      <c r="E42" s="21" t="s">
        <v>77</v>
      </c>
      <c r="F42" s="81">
        <v>70482.37</v>
      </c>
    </row>
    <row r="43" spans="1:6" ht="12.75">
      <c r="A43" s="91">
        <f t="shared" si="0"/>
        <v>36</v>
      </c>
      <c r="B43" s="92" t="s">
        <v>90</v>
      </c>
      <c r="C43" s="67">
        <v>1381</v>
      </c>
      <c r="D43" s="21" t="s">
        <v>91</v>
      </c>
      <c r="E43" s="21" t="s">
        <v>77</v>
      </c>
      <c r="F43" s="81">
        <v>2611.79</v>
      </c>
    </row>
    <row r="44" spans="1:6" ht="12.75">
      <c r="A44" s="91">
        <f t="shared" si="0"/>
        <v>37</v>
      </c>
      <c r="B44" s="92" t="s">
        <v>90</v>
      </c>
      <c r="C44" s="67">
        <v>1376</v>
      </c>
      <c r="D44" s="21" t="s">
        <v>92</v>
      </c>
      <c r="E44" s="21" t="s">
        <v>80</v>
      </c>
      <c r="F44" s="81">
        <v>453.92</v>
      </c>
    </row>
    <row r="45" spans="1:6" ht="12.75">
      <c r="A45" s="91">
        <f t="shared" si="0"/>
        <v>38</v>
      </c>
      <c r="B45" s="92" t="s">
        <v>90</v>
      </c>
      <c r="C45" s="67">
        <v>1379</v>
      </c>
      <c r="D45" s="21" t="s">
        <v>92</v>
      </c>
      <c r="E45" s="21" t="s">
        <v>79</v>
      </c>
      <c r="F45" s="81">
        <v>1776.33</v>
      </c>
    </row>
    <row r="46" spans="1:6" ht="12.75">
      <c r="A46" s="91">
        <f t="shared" si="0"/>
        <v>39</v>
      </c>
      <c r="B46" s="92" t="s">
        <v>90</v>
      </c>
      <c r="C46" s="67">
        <v>1380</v>
      </c>
      <c r="D46" s="21" t="s">
        <v>91</v>
      </c>
      <c r="E46" s="21" t="s">
        <v>80</v>
      </c>
      <c r="F46" s="81">
        <v>193.65</v>
      </c>
    </row>
    <row r="47" spans="1:6" ht="12.75">
      <c r="A47" s="91">
        <f t="shared" si="0"/>
        <v>40</v>
      </c>
      <c r="B47" s="92" t="s">
        <v>90</v>
      </c>
      <c r="C47" s="67">
        <v>1406</v>
      </c>
      <c r="D47" s="21" t="s">
        <v>87</v>
      </c>
      <c r="E47" s="21" t="s">
        <v>88</v>
      </c>
      <c r="F47" s="81">
        <v>4998.75</v>
      </c>
    </row>
    <row r="48" spans="1:6" ht="12.75">
      <c r="A48" s="91">
        <f t="shared" si="0"/>
        <v>41</v>
      </c>
      <c r="B48" s="92" t="s">
        <v>90</v>
      </c>
      <c r="C48" s="67">
        <v>1377</v>
      </c>
      <c r="D48" s="21" t="s">
        <v>92</v>
      </c>
      <c r="E48" s="21" t="s">
        <v>89</v>
      </c>
      <c r="F48" s="81">
        <v>10.14</v>
      </c>
    </row>
    <row r="49" spans="1:6" ht="12.75">
      <c r="A49" s="91">
        <f t="shared" si="0"/>
        <v>42</v>
      </c>
      <c r="B49" s="92" t="s">
        <v>90</v>
      </c>
      <c r="C49" s="67">
        <v>2158</v>
      </c>
      <c r="D49" s="21" t="s">
        <v>71</v>
      </c>
      <c r="E49" s="21" t="s">
        <v>72</v>
      </c>
      <c r="F49" s="81">
        <v>258</v>
      </c>
    </row>
    <row r="50" spans="1:6" ht="12.75">
      <c r="A50" s="91">
        <f t="shared" si="0"/>
        <v>43</v>
      </c>
      <c r="B50" s="92" t="s">
        <v>99</v>
      </c>
      <c r="C50" s="67">
        <v>2163</v>
      </c>
      <c r="D50" s="21" t="s">
        <v>87</v>
      </c>
      <c r="E50" s="21" t="s">
        <v>100</v>
      </c>
      <c r="F50" s="81">
        <v>713.21</v>
      </c>
    </row>
    <row r="51" spans="1:6" ht="12.75">
      <c r="A51" s="91">
        <f t="shared" si="0"/>
        <v>44</v>
      </c>
      <c r="B51" s="92" t="s">
        <v>99</v>
      </c>
      <c r="C51" s="67">
        <v>2277</v>
      </c>
      <c r="D51" s="21" t="s">
        <v>101</v>
      </c>
      <c r="E51" s="21" t="s">
        <v>102</v>
      </c>
      <c r="F51" s="81">
        <v>287.38</v>
      </c>
    </row>
    <row r="52" spans="1:6" ht="12.75">
      <c r="A52" s="91">
        <f t="shared" si="0"/>
        <v>45</v>
      </c>
      <c r="B52" s="92" t="s">
        <v>99</v>
      </c>
      <c r="C52" s="67">
        <v>2164</v>
      </c>
      <c r="D52" s="21" t="s">
        <v>60</v>
      </c>
      <c r="E52" s="21" t="s">
        <v>103</v>
      </c>
      <c r="F52" s="81">
        <v>73176.54</v>
      </c>
    </row>
    <row r="53" spans="1:6" ht="12.75">
      <c r="A53" s="91">
        <f t="shared" si="0"/>
        <v>46</v>
      </c>
      <c r="B53" s="92" t="s">
        <v>99</v>
      </c>
      <c r="C53" s="67">
        <v>2331</v>
      </c>
      <c r="D53" s="21" t="s">
        <v>60</v>
      </c>
      <c r="E53" s="21" t="s">
        <v>104</v>
      </c>
      <c r="F53" s="81">
        <v>13310</v>
      </c>
    </row>
    <row r="54" spans="1:6" ht="12.75">
      <c r="A54" s="91">
        <f t="shared" si="0"/>
        <v>47</v>
      </c>
      <c r="B54" s="92" t="s">
        <v>99</v>
      </c>
      <c r="C54" s="67">
        <v>2288</v>
      </c>
      <c r="D54" s="21" t="s">
        <v>105</v>
      </c>
      <c r="E54" s="21" t="s">
        <v>65</v>
      </c>
      <c r="F54" s="81">
        <v>35700</v>
      </c>
    </row>
    <row r="55" spans="1:6" ht="12.75">
      <c r="A55" s="91">
        <f t="shared" si="0"/>
        <v>48</v>
      </c>
      <c r="B55" s="92" t="s">
        <v>99</v>
      </c>
      <c r="C55" s="67">
        <v>2290</v>
      </c>
      <c r="D55" s="21" t="s">
        <v>106</v>
      </c>
      <c r="E55" s="21" t="s">
        <v>65</v>
      </c>
      <c r="F55" s="81">
        <v>428550.45</v>
      </c>
    </row>
    <row r="56" spans="1:6" ht="12.75">
      <c r="A56" s="91">
        <f t="shared" si="0"/>
        <v>49</v>
      </c>
      <c r="B56" s="92" t="s">
        <v>99</v>
      </c>
      <c r="C56" s="67">
        <v>2162</v>
      </c>
      <c r="D56" s="21" t="s">
        <v>107</v>
      </c>
      <c r="E56" s="21" t="s">
        <v>65</v>
      </c>
      <c r="F56" s="81">
        <v>7378</v>
      </c>
    </row>
    <row r="57" spans="1:6" ht="12.75">
      <c r="A57" s="91">
        <f t="shared" si="0"/>
        <v>50</v>
      </c>
      <c r="B57" s="92" t="s">
        <v>99</v>
      </c>
      <c r="C57" s="67">
        <v>2291</v>
      </c>
      <c r="D57" s="21" t="s">
        <v>108</v>
      </c>
      <c r="E57" s="21" t="s">
        <v>65</v>
      </c>
      <c r="F57" s="81">
        <v>8675.1</v>
      </c>
    </row>
    <row r="58" spans="1:6" ht="12.75">
      <c r="A58" s="91">
        <f t="shared" si="0"/>
        <v>51</v>
      </c>
      <c r="B58" s="92" t="s">
        <v>99</v>
      </c>
      <c r="C58" s="67">
        <v>2289</v>
      </c>
      <c r="D58" s="21" t="s">
        <v>109</v>
      </c>
      <c r="E58" s="21" t="s">
        <v>110</v>
      </c>
      <c r="F58" s="81">
        <v>13042.4</v>
      </c>
    </row>
    <row r="59" spans="1:6" ht="12.75">
      <c r="A59" s="91">
        <f t="shared" si="0"/>
        <v>52</v>
      </c>
      <c r="B59" s="92" t="s">
        <v>99</v>
      </c>
      <c r="C59" s="67">
        <v>2286</v>
      </c>
      <c r="D59" s="21" t="s">
        <v>68</v>
      </c>
      <c r="E59" s="21" t="s">
        <v>67</v>
      </c>
      <c r="F59" s="81">
        <v>3385.4</v>
      </c>
    </row>
    <row r="60" spans="1:6" ht="12.75">
      <c r="A60" s="91">
        <f t="shared" si="0"/>
        <v>53</v>
      </c>
      <c r="B60" s="92" t="s">
        <v>99</v>
      </c>
      <c r="C60" s="67">
        <v>2292</v>
      </c>
      <c r="D60" s="21" t="s">
        <v>71</v>
      </c>
      <c r="E60" s="21" t="s">
        <v>72</v>
      </c>
      <c r="F60" s="81">
        <v>258</v>
      </c>
    </row>
    <row r="61" spans="1:6" ht="12.75">
      <c r="A61" s="91">
        <f t="shared" si="0"/>
        <v>54</v>
      </c>
      <c r="B61" s="92" t="s">
        <v>99</v>
      </c>
      <c r="C61" s="67">
        <v>2268</v>
      </c>
      <c r="D61" s="21" t="s">
        <v>111</v>
      </c>
      <c r="E61" s="21" t="s">
        <v>112</v>
      </c>
      <c r="F61" s="81">
        <v>3723.51</v>
      </c>
    </row>
    <row r="62" spans="1:6" ht="12.75">
      <c r="A62" s="91">
        <f t="shared" si="0"/>
        <v>55</v>
      </c>
      <c r="B62" s="92" t="s">
        <v>99</v>
      </c>
      <c r="C62" s="67">
        <v>2159</v>
      </c>
      <c r="D62" s="21" t="s">
        <v>113</v>
      </c>
      <c r="E62" s="21" t="s">
        <v>114</v>
      </c>
      <c r="F62" s="81">
        <v>1232</v>
      </c>
    </row>
    <row r="63" spans="1:6" ht="12.75">
      <c r="A63" s="91">
        <f t="shared" si="0"/>
        <v>56</v>
      </c>
      <c r="B63" s="92" t="s">
        <v>99</v>
      </c>
      <c r="C63" s="67">
        <v>2160</v>
      </c>
      <c r="D63" s="21" t="s">
        <v>113</v>
      </c>
      <c r="E63" s="21" t="s">
        <v>114</v>
      </c>
      <c r="F63" s="81">
        <v>18634</v>
      </c>
    </row>
    <row r="64" spans="1:6" ht="12.75">
      <c r="A64" s="91">
        <f t="shared" si="0"/>
        <v>57</v>
      </c>
      <c r="B64" s="92" t="s">
        <v>99</v>
      </c>
      <c r="C64" s="67">
        <v>2161</v>
      </c>
      <c r="D64" s="21" t="s">
        <v>115</v>
      </c>
      <c r="E64" s="21" t="s">
        <v>116</v>
      </c>
      <c r="F64" s="81">
        <v>1757.95</v>
      </c>
    </row>
    <row r="65" spans="1:6" ht="13.5" thickBot="1">
      <c r="A65" s="91">
        <f t="shared" si="0"/>
        <v>58</v>
      </c>
      <c r="B65" s="92" t="s">
        <v>99</v>
      </c>
      <c r="C65" s="67">
        <v>2287</v>
      </c>
      <c r="D65" s="21" t="s">
        <v>111</v>
      </c>
      <c r="E65" s="21" t="s">
        <v>112</v>
      </c>
      <c r="F65" s="81">
        <v>7787.36</v>
      </c>
    </row>
    <row r="66" spans="1:6" ht="17.25" customHeight="1" thickBot="1">
      <c r="A66" s="82"/>
      <c r="B66" s="83"/>
      <c r="C66" s="84"/>
      <c r="D66" s="85"/>
      <c r="E66" s="86" t="s">
        <v>117</v>
      </c>
      <c r="F66" s="87">
        <f>SUM(F8:F65)</f>
        <v>1317509.9000000001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03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9.140625" style="93" customWidth="1"/>
    <col min="2" max="2" width="16.28125" style="93" customWidth="1"/>
    <col min="3" max="3" width="22.57421875" style="93" customWidth="1"/>
    <col min="4" max="4" width="23.8515625" style="93" customWidth="1"/>
    <col min="5" max="5" width="35.421875" style="93" customWidth="1"/>
    <col min="6" max="6" width="25.140625" style="94" customWidth="1"/>
    <col min="7" max="8" width="9.140625" style="93" customWidth="1"/>
    <col min="9" max="9" width="9.140625" style="95" customWidth="1"/>
    <col min="10" max="10" width="34.00390625" style="93" customWidth="1"/>
    <col min="11" max="16384" width="9.140625" style="93" customWidth="1"/>
  </cols>
  <sheetData>
    <row r="2" ht="12.75">
      <c r="A2" s="13" t="s">
        <v>20</v>
      </c>
    </row>
    <row r="3" ht="12.75">
      <c r="A3" s="13"/>
    </row>
    <row r="4" ht="12.75">
      <c r="A4" s="13" t="s">
        <v>18</v>
      </c>
    </row>
    <row r="5" spans="1:5" ht="12.75">
      <c r="A5" s="13" t="s">
        <v>12</v>
      </c>
      <c r="D5" s="12" t="s">
        <v>17</v>
      </c>
      <c r="E5" s="20" t="str">
        <f>personal!E6</f>
        <v>6-10 februarie 2023</v>
      </c>
    </row>
    <row r="6" ht="13.5" thickBot="1"/>
    <row r="7" spans="1:9" ht="26.25" thickBot="1">
      <c r="A7" s="136" t="s">
        <v>7</v>
      </c>
      <c r="B7" s="137" t="s">
        <v>8</v>
      </c>
      <c r="C7" s="138" t="s">
        <v>9</v>
      </c>
      <c r="D7" s="137" t="s">
        <v>13</v>
      </c>
      <c r="E7" s="137" t="s">
        <v>14</v>
      </c>
      <c r="F7" s="139" t="s">
        <v>15</v>
      </c>
      <c r="I7" s="93"/>
    </row>
    <row r="8" spans="1:9" ht="12.75">
      <c r="A8" s="100">
        <v>1</v>
      </c>
      <c r="B8" s="135" t="s">
        <v>118</v>
      </c>
      <c r="C8" s="135">
        <v>1347</v>
      </c>
      <c r="D8" s="101" t="s">
        <v>119</v>
      </c>
      <c r="E8" s="102" t="s">
        <v>120</v>
      </c>
      <c r="F8" s="103">
        <v>2000</v>
      </c>
      <c r="I8" s="93"/>
    </row>
    <row r="9" spans="1:9" ht="19.5" customHeight="1">
      <c r="A9" s="98">
        <v>2</v>
      </c>
      <c r="B9" s="128" t="s">
        <v>118</v>
      </c>
      <c r="C9" s="128">
        <v>1348</v>
      </c>
      <c r="D9" s="96" t="s">
        <v>119</v>
      </c>
      <c r="E9" s="97" t="s">
        <v>121</v>
      </c>
      <c r="F9" s="99">
        <v>2000</v>
      </c>
      <c r="I9" s="93"/>
    </row>
    <row r="10" spans="1:6" ht="18" customHeight="1">
      <c r="A10" s="98">
        <v>3</v>
      </c>
      <c r="B10" s="128" t="s">
        <v>118</v>
      </c>
      <c r="C10" s="128">
        <v>1349</v>
      </c>
      <c r="D10" s="96" t="s">
        <v>119</v>
      </c>
      <c r="E10" s="97" t="s">
        <v>122</v>
      </c>
      <c r="F10" s="99">
        <v>2000</v>
      </c>
    </row>
    <row r="11" spans="1:6" ht="18" customHeight="1">
      <c r="A11" s="98">
        <v>4</v>
      </c>
      <c r="B11" s="128" t="s">
        <v>118</v>
      </c>
      <c r="C11" s="128">
        <v>1350</v>
      </c>
      <c r="D11" s="96" t="s">
        <v>119</v>
      </c>
      <c r="E11" s="97" t="s">
        <v>123</v>
      </c>
      <c r="F11" s="99">
        <v>2000</v>
      </c>
    </row>
    <row r="12" spans="1:6" ht="18" customHeight="1">
      <c r="A12" s="98">
        <v>5</v>
      </c>
      <c r="B12" s="128" t="s">
        <v>118</v>
      </c>
      <c r="C12" s="128">
        <v>1351</v>
      </c>
      <c r="D12" s="96" t="s">
        <v>119</v>
      </c>
      <c r="E12" s="97" t="s">
        <v>124</v>
      </c>
      <c r="F12" s="99">
        <v>2000</v>
      </c>
    </row>
    <row r="13" spans="1:6" ht="18" customHeight="1">
      <c r="A13" s="98">
        <v>6</v>
      </c>
      <c r="B13" s="128" t="s">
        <v>118</v>
      </c>
      <c r="C13" s="128">
        <v>1352</v>
      </c>
      <c r="D13" s="96" t="s">
        <v>119</v>
      </c>
      <c r="E13" s="97" t="s">
        <v>125</v>
      </c>
      <c r="F13" s="99">
        <v>2000</v>
      </c>
    </row>
    <row r="14" spans="1:6" ht="18" customHeight="1">
      <c r="A14" s="98">
        <v>7</v>
      </c>
      <c r="B14" s="128" t="s">
        <v>118</v>
      </c>
      <c r="C14" s="128">
        <v>1353</v>
      </c>
      <c r="D14" s="96" t="s">
        <v>119</v>
      </c>
      <c r="E14" s="97" t="s">
        <v>126</v>
      </c>
      <c r="F14" s="99">
        <v>2000</v>
      </c>
    </row>
    <row r="15" spans="1:6" ht="18" customHeight="1">
      <c r="A15" s="98">
        <v>8</v>
      </c>
      <c r="B15" s="128" t="s">
        <v>118</v>
      </c>
      <c r="C15" s="128">
        <v>1404</v>
      </c>
      <c r="D15" s="96" t="s">
        <v>119</v>
      </c>
      <c r="E15" s="97" t="s">
        <v>127</v>
      </c>
      <c r="F15" s="99">
        <v>400</v>
      </c>
    </row>
    <row r="16" spans="1:6" ht="18" customHeight="1">
      <c r="A16" s="133">
        <v>1</v>
      </c>
      <c r="B16" s="129">
        <v>44965</v>
      </c>
      <c r="C16" s="130">
        <v>1355</v>
      </c>
      <c r="D16" s="130" t="s">
        <v>140</v>
      </c>
      <c r="E16" s="131" t="s">
        <v>141</v>
      </c>
      <c r="F16" s="134">
        <v>100</v>
      </c>
    </row>
    <row r="17" spans="1:6" ht="18" customHeight="1">
      <c r="A17" s="133">
        <v>2</v>
      </c>
      <c r="B17" s="129">
        <v>44965</v>
      </c>
      <c r="C17" s="130">
        <v>1356</v>
      </c>
      <c r="D17" s="130" t="s">
        <v>140</v>
      </c>
      <c r="E17" s="131" t="s">
        <v>141</v>
      </c>
      <c r="F17" s="134">
        <v>20</v>
      </c>
    </row>
    <row r="18" spans="1:6" ht="18" customHeight="1">
      <c r="A18" s="133">
        <v>3</v>
      </c>
      <c r="B18" s="129">
        <v>44965</v>
      </c>
      <c r="C18" s="132">
        <v>1357</v>
      </c>
      <c r="D18" s="130" t="s">
        <v>140</v>
      </c>
      <c r="E18" s="131" t="s">
        <v>141</v>
      </c>
      <c r="F18" s="134">
        <v>220</v>
      </c>
    </row>
    <row r="19" spans="1:6" ht="18" customHeight="1">
      <c r="A19" s="133">
        <v>4</v>
      </c>
      <c r="B19" s="129">
        <v>44965</v>
      </c>
      <c r="C19" s="132">
        <v>1358</v>
      </c>
      <c r="D19" s="130" t="s">
        <v>140</v>
      </c>
      <c r="E19" s="131" t="s">
        <v>141</v>
      </c>
      <c r="F19" s="134">
        <v>100</v>
      </c>
    </row>
    <row r="20" spans="1:6" ht="18" customHeight="1">
      <c r="A20" s="133">
        <v>5</v>
      </c>
      <c r="B20" s="129">
        <v>44965</v>
      </c>
      <c r="C20" s="130">
        <v>1359</v>
      </c>
      <c r="D20" s="130" t="s">
        <v>140</v>
      </c>
      <c r="E20" s="131" t="s">
        <v>141</v>
      </c>
      <c r="F20" s="134">
        <v>220</v>
      </c>
    </row>
    <row r="21" spans="1:6" ht="18" customHeight="1">
      <c r="A21" s="133">
        <v>6</v>
      </c>
      <c r="B21" s="129">
        <v>44965</v>
      </c>
      <c r="C21" s="130">
        <v>1360</v>
      </c>
      <c r="D21" s="130" t="s">
        <v>140</v>
      </c>
      <c r="E21" s="131" t="s">
        <v>141</v>
      </c>
      <c r="F21" s="134">
        <v>200</v>
      </c>
    </row>
    <row r="22" spans="1:6" ht="18" customHeight="1">
      <c r="A22" s="133">
        <v>7</v>
      </c>
      <c r="B22" s="129">
        <v>44965</v>
      </c>
      <c r="C22" s="130">
        <v>1361</v>
      </c>
      <c r="D22" s="130" t="s">
        <v>140</v>
      </c>
      <c r="E22" s="131" t="s">
        <v>141</v>
      </c>
      <c r="F22" s="134">
        <v>150</v>
      </c>
    </row>
    <row r="23" spans="1:6" ht="18" customHeight="1">
      <c r="A23" s="133">
        <v>8</v>
      </c>
      <c r="B23" s="129">
        <v>44965</v>
      </c>
      <c r="C23" s="130">
        <v>1362</v>
      </c>
      <c r="D23" s="130" t="s">
        <v>140</v>
      </c>
      <c r="E23" s="131" t="s">
        <v>141</v>
      </c>
      <c r="F23" s="134">
        <v>20</v>
      </c>
    </row>
    <row r="24" spans="1:6" ht="18" customHeight="1">
      <c r="A24" s="133">
        <v>9</v>
      </c>
      <c r="B24" s="129">
        <v>44965</v>
      </c>
      <c r="C24" s="130">
        <v>1363</v>
      </c>
      <c r="D24" s="130" t="s">
        <v>140</v>
      </c>
      <c r="E24" s="131" t="s">
        <v>141</v>
      </c>
      <c r="F24" s="134">
        <v>100</v>
      </c>
    </row>
    <row r="25" spans="1:6" ht="18" customHeight="1">
      <c r="A25" s="133">
        <v>10</v>
      </c>
      <c r="B25" s="129">
        <v>44965</v>
      </c>
      <c r="C25" s="130">
        <v>1364</v>
      </c>
      <c r="D25" s="130" t="s">
        <v>140</v>
      </c>
      <c r="E25" s="131" t="s">
        <v>141</v>
      </c>
      <c r="F25" s="134">
        <v>120</v>
      </c>
    </row>
    <row r="26" spans="1:6" ht="18" customHeight="1">
      <c r="A26" s="133">
        <v>11</v>
      </c>
      <c r="B26" s="129">
        <v>44965</v>
      </c>
      <c r="C26" s="130">
        <v>1365</v>
      </c>
      <c r="D26" s="130" t="s">
        <v>140</v>
      </c>
      <c r="E26" s="131" t="s">
        <v>141</v>
      </c>
      <c r="F26" s="134">
        <v>500</v>
      </c>
    </row>
    <row r="27" spans="1:6" ht="18" customHeight="1">
      <c r="A27" s="133">
        <v>12</v>
      </c>
      <c r="B27" s="129">
        <v>44965</v>
      </c>
      <c r="C27" s="130">
        <v>1366</v>
      </c>
      <c r="D27" s="130" t="s">
        <v>140</v>
      </c>
      <c r="E27" s="131" t="s">
        <v>141</v>
      </c>
      <c r="F27" s="134">
        <v>200</v>
      </c>
    </row>
    <row r="28" spans="1:6" ht="18" customHeight="1">
      <c r="A28" s="133">
        <v>13</v>
      </c>
      <c r="B28" s="129">
        <v>44965</v>
      </c>
      <c r="C28" s="130">
        <v>1367</v>
      </c>
      <c r="D28" s="130" t="s">
        <v>140</v>
      </c>
      <c r="E28" s="131" t="s">
        <v>141</v>
      </c>
      <c r="F28" s="134">
        <v>1000</v>
      </c>
    </row>
    <row r="29" spans="1:6" ht="18" customHeight="1">
      <c r="A29" s="133">
        <v>14</v>
      </c>
      <c r="B29" s="129">
        <v>44965</v>
      </c>
      <c r="C29" s="130">
        <v>1368</v>
      </c>
      <c r="D29" s="130" t="s">
        <v>140</v>
      </c>
      <c r="E29" s="131" t="s">
        <v>141</v>
      </c>
      <c r="F29" s="134">
        <v>150</v>
      </c>
    </row>
    <row r="30" spans="1:6" ht="18" customHeight="1">
      <c r="A30" s="133">
        <v>15</v>
      </c>
      <c r="B30" s="129">
        <v>44965</v>
      </c>
      <c r="C30" s="130">
        <v>1369</v>
      </c>
      <c r="D30" s="130" t="s">
        <v>140</v>
      </c>
      <c r="E30" s="131" t="s">
        <v>141</v>
      </c>
      <c r="F30" s="134">
        <v>230</v>
      </c>
    </row>
    <row r="31" spans="1:6" ht="18" customHeight="1">
      <c r="A31" s="133">
        <v>16</v>
      </c>
      <c r="B31" s="129">
        <v>44965</v>
      </c>
      <c r="C31" s="130">
        <v>1385</v>
      </c>
      <c r="D31" s="130" t="s">
        <v>128</v>
      </c>
      <c r="E31" s="131" t="s">
        <v>142</v>
      </c>
      <c r="F31" s="134">
        <v>53358.96</v>
      </c>
    </row>
    <row r="32" spans="1:6" ht="18" customHeight="1">
      <c r="A32" s="133">
        <v>17</v>
      </c>
      <c r="B32" s="129">
        <v>44965</v>
      </c>
      <c r="C32" s="130">
        <v>1386</v>
      </c>
      <c r="D32" s="130" t="s">
        <v>133</v>
      </c>
      <c r="E32" s="131" t="s">
        <v>142</v>
      </c>
      <c r="F32" s="134">
        <v>1875</v>
      </c>
    </row>
    <row r="33" spans="1:6" ht="18" customHeight="1">
      <c r="A33" s="133">
        <v>18</v>
      </c>
      <c r="B33" s="129">
        <v>44965</v>
      </c>
      <c r="C33" s="130">
        <v>1387</v>
      </c>
      <c r="D33" s="130" t="s">
        <v>133</v>
      </c>
      <c r="E33" s="131" t="s">
        <v>143</v>
      </c>
      <c r="F33" s="134">
        <v>1930</v>
      </c>
    </row>
    <row r="34" spans="1:6" ht="18" customHeight="1">
      <c r="A34" s="133">
        <v>19</v>
      </c>
      <c r="B34" s="129">
        <v>44965</v>
      </c>
      <c r="C34" s="130">
        <v>1388</v>
      </c>
      <c r="D34" s="130" t="s">
        <v>133</v>
      </c>
      <c r="E34" s="131" t="s">
        <v>143</v>
      </c>
      <c r="F34" s="134">
        <v>927.7</v>
      </c>
    </row>
    <row r="35" spans="1:6" ht="18" customHeight="1">
      <c r="A35" s="133">
        <v>20</v>
      </c>
      <c r="B35" s="129">
        <v>44965</v>
      </c>
      <c r="C35" s="130">
        <v>1389</v>
      </c>
      <c r="D35" s="130" t="s">
        <v>128</v>
      </c>
      <c r="E35" s="131" t="s">
        <v>142</v>
      </c>
      <c r="F35" s="134">
        <v>7348</v>
      </c>
    </row>
    <row r="36" spans="1:6" ht="18" customHeight="1">
      <c r="A36" s="133">
        <v>21</v>
      </c>
      <c r="B36" s="129">
        <v>44965</v>
      </c>
      <c r="C36" s="130">
        <v>1390</v>
      </c>
      <c r="D36" s="130" t="s">
        <v>133</v>
      </c>
      <c r="E36" s="131" t="s">
        <v>142</v>
      </c>
      <c r="F36" s="134">
        <v>2990</v>
      </c>
    </row>
    <row r="37" spans="1:6" ht="18" customHeight="1">
      <c r="A37" s="133">
        <v>22</v>
      </c>
      <c r="B37" s="129">
        <v>44965</v>
      </c>
      <c r="C37" s="130">
        <v>1391</v>
      </c>
      <c r="D37" s="130" t="s">
        <v>133</v>
      </c>
      <c r="E37" s="131" t="s">
        <v>142</v>
      </c>
      <c r="F37" s="134">
        <v>9040</v>
      </c>
    </row>
    <row r="38" spans="1:6" ht="18" customHeight="1">
      <c r="A38" s="133">
        <v>23</v>
      </c>
      <c r="B38" s="129">
        <v>44965</v>
      </c>
      <c r="C38" s="130">
        <v>1392</v>
      </c>
      <c r="D38" s="130" t="s">
        <v>128</v>
      </c>
      <c r="E38" s="131" t="s">
        <v>142</v>
      </c>
      <c r="F38" s="134">
        <v>2000</v>
      </c>
    </row>
    <row r="39" spans="1:6" ht="18" customHeight="1">
      <c r="A39" s="133">
        <v>24</v>
      </c>
      <c r="B39" s="129">
        <v>44965</v>
      </c>
      <c r="C39" s="130">
        <v>1393</v>
      </c>
      <c r="D39" s="130" t="s">
        <v>128</v>
      </c>
      <c r="E39" s="131" t="s">
        <v>142</v>
      </c>
      <c r="F39" s="134">
        <v>50381.15</v>
      </c>
    </row>
    <row r="40" spans="1:6" ht="18" customHeight="1">
      <c r="A40" s="133">
        <v>25</v>
      </c>
      <c r="B40" s="129">
        <v>44965</v>
      </c>
      <c r="C40" s="130">
        <v>1394</v>
      </c>
      <c r="D40" s="130" t="s">
        <v>128</v>
      </c>
      <c r="E40" s="131" t="s">
        <v>142</v>
      </c>
      <c r="F40" s="134">
        <v>2880</v>
      </c>
    </row>
    <row r="41" spans="1:6" ht="18" customHeight="1">
      <c r="A41" s="133">
        <v>26</v>
      </c>
      <c r="B41" s="129">
        <v>44965</v>
      </c>
      <c r="C41" s="130">
        <v>1395</v>
      </c>
      <c r="D41" s="130" t="s">
        <v>133</v>
      </c>
      <c r="E41" s="131" t="s">
        <v>143</v>
      </c>
      <c r="F41" s="134">
        <v>1240</v>
      </c>
    </row>
    <row r="42" spans="1:6" ht="18" customHeight="1">
      <c r="A42" s="133">
        <v>27</v>
      </c>
      <c r="B42" s="129">
        <v>44965</v>
      </c>
      <c r="C42" s="130">
        <v>1396</v>
      </c>
      <c r="D42" s="130" t="s">
        <v>133</v>
      </c>
      <c r="E42" s="131" t="s">
        <v>143</v>
      </c>
      <c r="F42" s="134">
        <v>118.92</v>
      </c>
    </row>
    <row r="43" spans="1:6" ht="18" customHeight="1">
      <c r="A43" s="133">
        <v>28</v>
      </c>
      <c r="B43" s="129">
        <v>44965</v>
      </c>
      <c r="C43" s="130">
        <v>1397</v>
      </c>
      <c r="D43" s="130" t="s">
        <v>128</v>
      </c>
      <c r="E43" s="131" t="s">
        <v>142</v>
      </c>
      <c r="F43" s="134">
        <v>3068.52</v>
      </c>
    </row>
    <row r="44" spans="1:6" ht="18" customHeight="1">
      <c r="A44" s="133">
        <v>29</v>
      </c>
      <c r="B44" s="129">
        <v>44965</v>
      </c>
      <c r="C44" s="130">
        <v>1398</v>
      </c>
      <c r="D44" s="130" t="s">
        <v>128</v>
      </c>
      <c r="E44" s="131" t="s">
        <v>142</v>
      </c>
      <c r="F44" s="134">
        <v>5000</v>
      </c>
    </row>
    <row r="45" spans="1:6" ht="18" customHeight="1">
      <c r="A45" s="133">
        <v>30</v>
      </c>
      <c r="B45" s="129">
        <v>44965</v>
      </c>
      <c r="C45" s="130">
        <v>1399</v>
      </c>
      <c r="D45" s="130" t="s">
        <v>133</v>
      </c>
      <c r="E45" s="131" t="s">
        <v>142</v>
      </c>
      <c r="F45" s="134">
        <v>2000</v>
      </c>
    </row>
    <row r="46" spans="1:6" ht="18" customHeight="1">
      <c r="A46" s="133">
        <v>31</v>
      </c>
      <c r="B46" s="129">
        <v>44965</v>
      </c>
      <c r="C46" s="130">
        <v>1400</v>
      </c>
      <c r="D46" s="130" t="s">
        <v>133</v>
      </c>
      <c r="E46" s="131" t="s">
        <v>142</v>
      </c>
      <c r="F46" s="134">
        <v>5750</v>
      </c>
    </row>
    <row r="47" spans="1:6" ht="18" customHeight="1">
      <c r="A47" s="133">
        <v>32</v>
      </c>
      <c r="B47" s="129">
        <v>44965</v>
      </c>
      <c r="C47" s="130">
        <v>1401</v>
      </c>
      <c r="D47" s="130" t="s">
        <v>133</v>
      </c>
      <c r="E47" s="131" t="s">
        <v>142</v>
      </c>
      <c r="F47" s="134">
        <v>1500</v>
      </c>
    </row>
    <row r="48" spans="1:6" ht="18" customHeight="1">
      <c r="A48" s="133">
        <v>33</v>
      </c>
      <c r="B48" s="129">
        <v>44965</v>
      </c>
      <c r="C48" s="130">
        <v>1402</v>
      </c>
      <c r="D48" s="130" t="s">
        <v>133</v>
      </c>
      <c r="E48" s="131" t="s">
        <v>142</v>
      </c>
      <c r="F48" s="134">
        <v>1000</v>
      </c>
    </row>
    <row r="49" spans="1:6" ht="18" customHeight="1">
      <c r="A49" s="133">
        <v>34</v>
      </c>
      <c r="B49" s="129">
        <v>44965</v>
      </c>
      <c r="C49" s="130">
        <v>1403</v>
      </c>
      <c r="D49" s="130" t="s">
        <v>133</v>
      </c>
      <c r="E49" s="131" t="s">
        <v>142</v>
      </c>
      <c r="F49" s="134">
        <v>1000</v>
      </c>
    </row>
    <row r="50" spans="1:6" ht="18" customHeight="1">
      <c r="A50" s="133">
        <v>35</v>
      </c>
      <c r="B50" s="129">
        <v>44966</v>
      </c>
      <c r="C50" s="130">
        <v>2255</v>
      </c>
      <c r="D50" s="130" t="s">
        <v>128</v>
      </c>
      <c r="E50" s="131" t="s">
        <v>142</v>
      </c>
      <c r="F50" s="134">
        <v>10098.07</v>
      </c>
    </row>
    <row r="51" spans="1:6" ht="18" customHeight="1">
      <c r="A51" s="133">
        <v>36</v>
      </c>
      <c r="B51" s="129">
        <v>44966</v>
      </c>
      <c r="C51" s="130">
        <v>2256</v>
      </c>
      <c r="D51" s="130" t="s">
        <v>128</v>
      </c>
      <c r="E51" s="131" t="s">
        <v>142</v>
      </c>
      <c r="F51" s="134">
        <v>19057.21</v>
      </c>
    </row>
    <row r="52" spans="1:6" ht="18" customHeight="1">
      <c r="A52" s="133">
        <v>37</v>
      </c>
      <c r="B52" s="129">
        <v>44966</v>
      </c>
      <c r="C52" s="130">
        <v>2257</v>
      </c>
      <c r="D52" s="130" t="s">
        <v>133</v>
      </c>
      <c r="E52" s="131" t="s">
        <v>142</v>
      </c>
      <c r="F52" s="134">
        <v>1000</v>
      </c>
    </row>
    <row r="53" spans="1:6" ht="18" customHeight="1">
      <c r="A53" s="133">
        <v>38</v>
      </c>
      <c r="B53" s="129">
        <v>44966</v>
      </c>
      <c r="C53" s="130">
        <v>2258</v>
      </c>
      <c r="D53" s="130" t="s">
        <v>133</v>
      </c>
      <c r="E53" s="131" t="s">
        <v>142</v>
      </c>
      <c r="F53" s="134">
        <v>1550</v>
      </c>
    </row>
    <row r="54" spans="1:6" ht="18" customHeight="1">
      <c r="A54" s="133">
        <v>39</v>
      </c>
      <c r="B54" s="129">
        <v>44966</v>
      </c>
      <c r="C54" s="130">
        <v>2261</v>
      </c>
      <c r="D54" s="130" t="s">
        <v>128</v>
      </c>
      <c r="E54" s="131" t="s">
        <v>142</v>
      </c>
      <c r="F54" s="134">
        <v>4000</v>
      </c>
    </row>
    <row r="55" spans="1:6" ht="18" customHeight="1">
      <c r="A55" s="133">
        <v>40</v>
      </c>
      <c r="B55" s="129">
        <v>44966</v>
      </c>
      <c r="C55" s="130">
        <v>2263</v>
      </c>
      <c r="D55" s="130" t="s">
        <v>133</v>
      </c>
      <c r="E55" s="131" t="s">
        <v>142</v>
      </c>
      <c r="F55" s="134">
        <v>693</v>
      </c>
    </row>
    <row r="56" spans="1:6" ht="18" customHeight="1">
      <c r="A56" s="133">
        <v>41</v>
      </c>
      <c r="B56" s="129">
        <v>44966</v>
      </c>
      <c r="C56" s="130">
        <v>2265</v>
      </c>
      <c r="D56" s="130" t="s">
        <v>133</v>
      </c>
      <c r="E56" s="131" t="s">
        <v>142</v>
      </c>
      <c r="F56" s="134">
        <v>14000</v>
      </c>
    </row>
    <row r="57" spans="1:6" ht="18" customHeight="1">
      <c r="A57" s="133">
        <v>42</v>
      </c>
      <c r="B57" s="129">
        <v>44966</v>
      </c>
      <c r="C57" s="130">
        <v>2267</v>
      </c>
      <c r="D57" s="130" t="s">
        <v>133</v>
      </c>
      <c r="E57" s="131" t="s">
        <v>142</v>
      </c>
      <c r="F57" s="134">
        <v>8791</v>
      </c>
    </row>
    <row r="58" spans="1:6" ht="18" customHeight="1">
      <c r="A58" s="133">
        <v>43</v>
      </c>
      <c r="B58" s="129">
        <v>44966</v>
      </c>
      <c r="C58" s="130">
        <v>2266</v>
      </c>
      <c r="D58" s="130" t="s">
        <v>133</v>
      </c>
      <c r="E58" s="131" t="s">
        <v>142</v>
      </c>
      <c r="F58" s="134">
        <v>1250</v>
      </c>
    </row>
    <row r="59" spans="1:6" ht="18" customHeight="1">
      <c r="A59" s="133">
        <v>44</v>
      </c>
      <c r="B59" s="129">
        <v>44966</v>
      </c>
      <c r="C59" s="130">
        <v>2264</v>
      </c>
      <c r="D59" s="130" t="s">
        <v>133</v>
      </c>
      <c r="E59" s="131" t="s">
        <v>142</v>
      </c>
      <c r="F59" s="134">
        <v>2439</v>
      </c>
    </row>
    <row r="60" spans="1:6" ht="18" customHeight="1">
      <c r="A60" s="133">
        <v>45</v>
      </c>
      <c r="B60" s="129">
        <v>44966</v>
      </c>
      <c r="C60" s="130">
        <v>2262</v>
      </c>
      <c r="D60" s="130" t="s">
        <v>133</v>
      </c>
      <c r="E60" s="131" t="s">
        <v>142</v>
      </c>
      <c r="F60" s="134">
        <v>6050</v>
      </c>
    </row>
    <row r="61" spans="1:6" ht="18" customHeight="1">
      <c r="A61" s="133">
        <v>46</v>
      </c>
      <c r="B61" s="129">
        <v>44966</v>
      </c>
      <c r="C61" s="130">
        <v>2259</v>
      </c>
      <c r="D61" s="130" t="s">
        <v>133</v>
      </c>
      <c r="E61" s="131" t="s">
        <v>142</v>
      </c>
      <c r="F61" s="134">
        <v>1428</v>
      </c>
    </row>
    <row r="62" spans="1:6" ht="18" customHeight="1">
      <c r="A62" s="133">
        <v>47</v>
      </c>
      <c r="B62" s="129">
        <v>44966</v>
      </c>
      <c r="C62" s="130">
        <v>2260</v>
      </c>
      <c r="D62" s="130" t="s">
        <v>128</v>
      </c>
      <c r="E62" s="131" t="s">
        <v>142</v>
      </c>
      <c r="F62" s="134">
        <v>11100</v>
      </c>
    </row>
    <row r="63" spans="1:6" ht="18" customHeight="1">
      <c r="A63" s="133">
        <v>48</v>
      </c>
      <c r="B63" s="129">
        <v>44967</v>
      </c>
      <c r="C63" s="130">
        <v>2316</v>
      </c>
      <c r="D63" s="130" t="s">
        <v>128</v>
      </c>
      <c r="E63" s="131" t="s">
        <v>142</v>
      </c>
      <c r="F63" s="134">
        <v>17715.12</v>
      </c>
    </row>
    <row r="64" spans="1:6" ht="18" customHeight="1">
      <c r="A64" s="133">
        <v>49</v>
      </c>
      <c r="B64" s="129">
        <v>44967</v>
      </c>
      <c r="C64" s="130">
        <v>2317</v>
      </c>
      <c r="D64" s="130" t="s">
        <v>133</v>
      </c>
      <c r="E64" s="131" t="s">
        <v>142</v>
      </c>
      <c r="F64" s="134">
        <v>2975</v>
      </c>
    </row>
    <row r="65" spans="1:6" ht="18" customHeight="1">
      <c r="A65" s="133">
        <v>50</v>
      </c>
      <c r="B65" s="129">
        <v>44967</v>
      </c>
      <c r="C65" s="130">
        <v>2318</v>
      </c>
      <c r="D65" s="130" t="s">
        <v>133</v>
      </c>
      <c r="E65" s="131" t="s">
        <v>142</v>
      </c>
      <c r="F65" s="134">
        <v>8390</v>
      </c>
    </row>
    <row r="66" spans="1:6" ht="18" customHeight="1">
      <c r="A66" s="133">
        <v>51</v>
      </c>
      <c r="B66" s="129">
        <v>44967</v>
      </c>
      <c r="C66" s="130">
        <v>2319</v>
      </c>
      <c r="D66" s="130" t="s">
        <v>133</v>
      </c>
      <c r="E66" s="131" t="s">
        <v>142</v>
      </c>
      <c r="F66" s="134">
        <v>2500</v>
      </c>
    </row>
    <row r="67" spans="1:6" ht="18" customHeight="1">
      <c r="A67" s="133">
        <v>52</v>
      </c>
      <c r="B67" s="129">
        <v>44967</v>
      </c>
      <c r="C67" s="130">
        <v>2320</v>
      </c>
      <c r="D67" s="130" t="s">
        <v>128</v>
      </c>
      <c r="E67" s="131" t="s">
        <v>142</v>
      </c>
      <c r="F67" s="134">
        <v>11300</v>
      </c>
    </row>
    <row r="68" spans="1:6" ht="18" customHeight="1">
      <c r="A68" s="133">
        <v>53</v>
      </c>
      <c r="B68" s="129">
        <v>44967</v>
      </c>
      <c r="C68" s="130">
        <v>2321</v>
      </c>
      <c r="D68" s="130" t="s">
        <v>133</v>
      </c>
      <c r="E68" s="131" t="s">
        <v>142</v>
      </c>
      <c r="F68" s="134">
        <v>3150</v>
      </c>
    </row>
    <row r="69" spans="1:6" ht="18" customHeight="1">
      <c r="A69" s="133">
        <v>54</v>
      </c>
      <c r="B69" s="129">
        <v>44967</v>
      </c>
      <c r="C69" s="130">
        <v>2322</v>
      </c>
      <c r="D69" s="130" t="s">
        <v>128</v>
      </c>
      <c r="E69" s="131" t="s">
        <v>142</v>
      </c>
      <c r="F69" s="134">
        <v>56700</v>
      </c>
    </row>
    <row r="70" spans="1:6" ht="18" customHeight="1">
      <c r="A70" s="133">
        <v>55</v>
      </c>
      <c r="B70" s="129">
        <v>44967</v>
      </c>
      <c r="C70" s="130">
        <v>2323</v>
      </c>
      <c r="D70" s="130" t="s">
        <v>128</v>
      </c>
      <c r="E70" s="131" t="s">
        <v>142</v>
      </c>
      <c r="F70" s="134">
        <v>4014</v>
      </c>
    </row>
    <row r="71" spans="1:6" ht="18" customHeight="1">
      <c r="A71" s="133">
        <v>56</v>
      </c>
      <c r="B71" s="129">
        <v>44967</v>
      </c>
      <c r="C71" s="130">
        <v>2324</v>
      </c>
      <c r="D71" s="130" t="s">
        <v>133</v>
      </c>
      <c r="E71" s="131" t="s">
        <v>142</v>
      </c>
      <c r="F71" s="134">
        <v>1300</v>
      </c>
    </row>
    <row r="72" spans="1:6" ht="18" customHeight="1">
      <c r="A72" s="133">
        <v>57</v>
      </c>
      <c r="B72" s="129">
        <v>44967</v>
      </c>
      <c r="C72" s="130">
        <v>2325</v>
      </c>
      <c r="D72" s="130" t="s">
        <v>133</v>
      </c>
      <c r="E72" s="131" t="s">
        <v>142</v>
      </c>
      <c r="F72" s="134">
        <v>4500</v>
      </c>
    </row>
    <row r="73" spans="1:6" ht="18" customHeight="1">
      <c r="A73" s="133">
        <v>58</v>
      </c>
      <c r="B73" s="129">
        <v>44967</v>
      </c>
      <c r="C73" s="130">
        <v>2326</v>
      </c>
      <c r="D73" s="130" t="s">
        <v>133</v>
      </c>
      <c r="E73" s="131" t="s">
        <v>142</v>
      </c>
      <c r="F73" s="134">
        <v>11889.9</v>
      </c>
    </row>
    <row r="74" spans="1:6" ht="18" customHeight="1">
      <c r="A74" s="133">
        <v>59</v>
      </c>
      <c r="B74" s="129">
        <v>44967</v>
      </c>
      <c r="C74" s="130">
        <v>2335</v>
      </c>
      <c r="D74" s="130" t="s">
        <v>140</v>
      </c>
      <c r="E74" s="131" t="s">
        <v>141</v>
      </c>
      <c r="F74" s="134">
        <v>30</v>
      </c>
    </row>
    <row r="75" spans="1:6" ht="18" customHeight="1">
      <c r="A75" s="133">
        <v>60</v>
      </c>
      <c r="B75" s="129">
        <v>44967</v>
      </c>
      <c r="C75" s="130">
        <v>2336</v>
      </c>
      <c r="D75" s="130" t="s">
        <v>133</v>
      </c>
      <c r="E75" s="131" t="s">
        <v>143</v>
      </c>
      <c r="F75" s="134">
        <v>76.16</v>
      </c>
    </row>
    <row r="76" spans="1:6" ht="18" customHeight="1" thickBot="1">
      <c r="A76" s="140"/>
      <c r="B76" s="141"/>
      <c r="C76" s="142"/>
      <c r="D76" s="142"/>
      <c r="E76" s="143"/>
      <c r="F76" s="144"/>
    </row>
    <row r="77" spans="1:6" ht="18" customHeight="1" thickBot="1">
      <c r="A77" s="145"/>
      <c r="B77" s="146"/>
      <c r="C77" s="147"/>
      <c r="D77" s="148"/>
      <c r="E77" s="148" t="s">
        <v>5</v>
      </c>
      <c r="F77" s="149">
        <f>SUM(F8:F76)</f>
        <v>377134.71</v>
      </c>
    </row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93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93"/>
    </row>
    <row r="254" ht="18" customHeight="1">
      <c r="I254" s="93"/>
    </row>
    <row r="255" ht="18" customHeight="1">
      <c r="I255" s="93"/>
    </row>
    <row r="256" ht="18" customHeight="1">
      <c r="I256" s="93"/>
    </row>
    <row r="257" ht="18" customHeight="1">
      <c r="I257" s="93"/>
    </row>
    <row r="258" ht="18" customHeight="1">
      <c r="I258" s="93"/>
    </row>
    <row r="259" ht="18" customHeight="1">
      <c r="I259" s="93"/>
    </row>
    <row r="260" ht="18" customHeight="1">
      <c r="I260" s="93"/>
    </row>
    <row r="261" ht="18" customHeight="1">
      <c r="I261" s="93"/>
    </row>
    <row r="262" ht="18" customHeight="1">
      <c r="I262" s="93"/>
    </row>
    <row r="263" ht="18" customHeight="1">
      <c r="I263" s="93"/>
    </row>
    <row r="264" ht="18" customHeight="1">
      <c r="I264" s="93"/>
    </row>
    <row r="265" ht="18" customHeight="1">
      <c r="I265" s="93"/>
    </row>
    <row r="266" ht="18" customHeight="1">
      <c r="I266" s="93"/>
    </row>
    <row r="267" ht="18" customHeight="1">
      <c r="I267" s="93"/>
    </row>
    <row r="268" ht="18" customHeight="1">
      <c r="I268" s="93"/>
    </row>
    <row r="269" ht="18" customHeight="1">
      <c r="I269" s="93"/>
    </row>
    <row r="270" ht="18" customHeight="1">
      <c r="I270" s="93"/>
    </row>
    <row r="271" ht="18" customHeight="1">
      <c r="I271" s="93"/>
    </row>
    <row r="272" ht="18" customHeight="1">
      <c r="I272" s="93"/>
    </row>
    <row r="273" ht="18" customHeight="1">
      <c r="I273" s="93"/>
    </row>
    <row r="274" ht="18" customHeight="1">
      <c r="I274" s="93"/>
    </row>
    <row r="275" ht="18" customHeight="1">
      <c r="I275" s="93"/>
    </row>
    <row r="276" ht="18" customHeight="1">
      <c r="I276" s="93"/>
    </row>
    <row r="277" ht="18" customHeight="1">
      <c r="I277" s="93"/>
    </row>
    <row r="278" ht="18" customHeight="1">
      <c r="I278" s="93"/>
    </row>
    <row r="279" ht="18" customHeight="1">
      <c r="I279" s="93"/>
    </row>
    <row r="280" ht="18" customHeight="1">
      <c r="I280" s="93"/>
    </row>
    <row r="281" ht="18" customHeight="1">
      <c r="I281" s="93"/>
    </row>
    <row r="282" ht="18" customHeight="1">
      <c r="I282" s="93"/>
    </row>
    <row r="283" ht="18" customHeight="1">
      <c r="I283" s="93"/>
    </row>
    <row r="284" ht="18" customHeight="1">
      <c r="I284" s="93"/>
    </row>
    <row r="285" ht="18" customHeight="1">
      <c r="I285" s="93"/>
    </row>
    <row r="286" ht="18" customHeight="1">
      <c r="I286" s="93"/>
    </row>
    <row r="287" ht="18" customHeight="1">
      <c r="I287" s="93"/>
    </row>
    <row r="288" ht="18" customHeight="1">
      <c r="I288" s="93"/>
    </row>
    <row r="289" ht="18" customHeight="1">
      <c r="I289" s="93"/>
    </row>
    <row r="290" ht="18" customHeight="1">
      <c r="I290" s="93"/>
    </row>
    <row r="291" ht="18" customHeight="1">
      <c r="I291" s="93"/>
    </row>
    <row r="292" ht="18" customHeight="1">
      <c r="I292" s="93"/>
    </row>
    <row r="293" ht="18" customHeight="1">
      <c r="I293" s="93"/>
    </row>
    <row r="294" ht="18" customHeight="1">
      <c r="I294" s="93"/>
    </row>
    <row r="295" ht="18" customHeight="1">
      <c r="I295" s="93"/>
    </row>
    <row r="296" ht="18" customHeight="1">
      <c r="I296" s="93"/>
    </row>
    <row r="297" ht="18" customHeight="1">
      <c r="I297" s="93"/>
    </row>
    <row r="298" ht="18" customHeight="1">
      <c r="I298" s="93"/>
    </row>
    <row r="299" ht="18" customHeight="1">
      <c r="I299" s="93"/>
    </row>
    <row r="300" ht="18" customHeight="1">
      <c r="I300" s="93"/>
    </row>
    <row r="301" ht="18" customHeight="1">
      <c r="I301" s="93"/>
    </row>
    <row r="302" ht="18" customHeight="1">
      <c r="I302" s="93"/>
    </row>
    <row r="303" ht="18" customHeight="1">
      <c r="I303" s="93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0"/>
  <sheetViews>
    <sheetView zoomScalePageLayoutView="0" workbookViewId="0" topLeftCell="A10">
      <selection activeCell="I45" sqref="I45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7.57421875" style="9" customWidth="1"/>
    <col min="4" max="4" width="24.7109375" style="9" customWidth="1"/>
    <col min="5" max="5" width="39.42187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20</v>
      </c>
      <c r="B1" s="5"/>
      <c r="C1" s="6"/>
      <c r="D1" s="6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0" t="s">
        <v>11</v>
      </c>
      <c r="B3" s="6"/>
      <c r="C3" s="5"/>
      <c r="D3" s="6"/>
      <c r="E3" s="7"/>
      <c r="F3" s="5"/>
    </row>
    <row r="4" spans="1:6" ht="12.75">
      <c r="A4" s="10" t="s">
        <v>16</v>
      </c>
      <c r="B4" s="6"/>
      <c r="C4" s="5"/>
      <c r="D4" s="6"/>
      <c r="E4" s="5"/>
      <c r="F4" s="6"/>
    </row>
    <row r="5" spans="1:6" ht="12.75">
      <c r="A5" s="5"/>
      <c r="B5" s="6"/>
      <c r="C5" s="5"/>
      <c r="D5" s="5"/>
      <c r="E5" s="5"/>
      <c r="F5" s="5"/>
    </row>
    <row r="6" spans="1:6" ht="12.75">
      <c r="A6" s="5"/>
      <c r="B6" s="8"/>
      <c r="C6" s="12" t="s">
        <v>17</v>
      </c>
      <c r="D6" s="14" t="str">
        <f>personal!E6</f>
        <v>6-10 februarie 2023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104" t="s">
        <v>7</v>
      </c>
      <c r="B8" s="105" t="s">
        <v>8</v>
      </c>
      <c r="C8" s="106" t="s">
        <v>9</v>
      </c>
      <c r="D8" s="105" t="s">
        <v>13</v>
      </c>
      <c r="E8" s="105" t="s">
        <v>14</v>
      </c>
      <c r="F8" s="107"/>
    </row>
    <row r="9" spans="1:6" ht="12.75">
      <c r="A9" s="116">
        <v>1</v>
      </c>
      <c r="B9" s="108" t="s">
        <v>118</v>
      </c>
      <c r="C9" s="108">
        <v>146</v>
      </c>
      <c r="D9" s="117" t="s">
        <v>128</v>
      </c>
      <c r="E9" s="118" t="s">
        <v>129</v>
      </c>
      <c r="F9" s="119">
        <v>136007.05</v>
      </c>
    </row>
    <row r="10" spans="1:6" ht="12.75">
      <c r="A10" s="114">
        <v>2</v>
      </c>
      <c r="B10" s="109" t="s">
        <v>118</v>
      </c>
      <c r="C10" s="109">
        <v>1405</v>
      </c>
      <c r="D10" s="112" t="s">
        <v>128</v>
      </c>
      <c r="E10" s="113" t="s">
        <v>130</v>
      </c>
      <c r="F10" s="115">
        <v>4677935.85</v>
      </c>
    </row>
    <row r="11" spans="1:6" ht="12.75">
      <c r="A11" s="114">
        <v>3</v>
      </c>
      <c r="B11" s="109" t="s">
        <v>118</v>
      </c>
      <c r="C11" s="109">
        <v>147</v>
      </c>
      <c r="D11" s="112" t="s">
        <v>128</v>
      </c>
      <c r="E11" s="113" t="s">
        <v>131</v>
      </c>
      <c r="F11" s="115">
        <v>3558</v>
      </c>
    </row>
    <row r="12" spans="1:6" ht="12.75">
      <c r="A12" s="114">
        <v>4</v>
      </c>
      <c r="B12" s="109" t="s">
        <v>132</v>
      </c>
      <c r="C12" s="109">
        <v>2226</v>
      </c>
      <c r="D12" s="112" t="s">
        <v>133</v>
      </c>
      <c r="E12" s="113" t="s">
        <v>134</v>
      </c>
      <c r="F12" s="115">
        <v>4896.2</v>
      </c>
    </row>
    <row r="13" spans="1:256" ht="12.75">
      <c r="A13" s="114">
        <v>5</v>
      </c>
      <c r="B13" s="109" t="s">
        <v>132</v>
      </c>
      <c r="C13" s="109">
        <v>2227</v>
      </c>
      <c r="D13" s="112" t="s">
        <v>133</v>
      </c>
      <c r="E13" s="113" t="s">
        <v>134</v>
      </c>
      <c r="F13" s="115">
        <v>24481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2.75">
      <c r="A14" s="114">
        <v>6</v>
      </c>
      <c r="B14" s="109" t="s">
        <v>132</v>
      </c>
      <c r="C14" s="109">
        <v>2228</v>
      </c>
      <c r="D14" s="112" t="s">
        <v>133</v>
      </c>
      <c r="E14" s="113" t="s">
        <v>135</v>
      </c>
      <c r="F14" s="115">
        <v>46.27</v>
      </c>
    </row>
    <row r="15" spans="1:6" ht="12.75">
      <c r="A15" s="114">
        <v>7</v>
      </c>
      <c r="B15" s="109" t="s">
        <v>132</v>
      </c>
      <c r="C15" s="109">
        <v>2229</v>
      </c>
      <c r="D15" s="112" t="s">
        <v>133</v>
      </c>
      <c r="E15" s="113" t="s">
        <v>134</v>
      </c>
      <c r="F15" s="115">
        <v>13219.74</v>
      </c>
    </row>
    <row r="16" spans="1:6" ht="12.75">
      <c r="A16" s="114">
        <v>8</v>
      </c>
      <c r="B16" s="109" t="s">
        <v>132</v>
      </c>
      <c r="C16" s="109">
        <v>2230</v>
      </c>
      <c r="D16" s="112" t="s">
        <v>133</v>
      </c>
      <c r="E16" s="113" t="s">
        <v>135</v>
      </c>
      <c r="F16" s="115">
        <v>24.97</v>
      </c>
    </row>
    <row r="17" spans="1:6" ht="12.75">
      <c r="A17" s="114">
        <v>9</v>
      </c>
      <c r="B17" s="109" t="s">
        <v>132</v>
      </c>
      <c r="C17" s="109">
        <v>2233</v>
      </c>
      <c r="D17" s="112" t="s">
        <v>133</v>
      </c>
      <c r="E17" s="113" t="s">
        <v>134</v>
      </c>
      <c r="F17" s="115">
        <v>14688.6</v>
      </c>
    </row>
    <row r="18" spans="1:6" ht="12.75">
      <c r="A18" s="114">
        <v>10</v>
      </c>
      <c r="B18" s="109" t="s">
        <v>132</v>
      </c>
      <c r="C18" s="109">
        <v>2235</v>
      </c>
      <c r="D18" s="112" t="s">
        <v>133</v>
      </c>
      <c r="E18" s="113" t="s">
        <v>134</v>
      </c>
      <c r="F18" s="115">
        <v>14688.6</v>
      </c>
    </row>
    <row r="19" spans="1:6" ht="12.75">
      <c r="A19" s="114">
        <v>11</v>
      </c>
      <c r="B19" s="109" t="s">
        <v>132</v>
      </c>
      <c r="C19" s="109">
        <v>2237</v>
      </c>
      <c r="D19" s="112" t="s">
        <v>133</v>
      </c>
      <c r="E19" s="113" t="s">
        <v>134</v>
      </c>
      <c r="F19" s="115">
        <v>13219.74</v>
      </c>
    </row>
    <row r="20" spans="1:6" ht="12.75">
      <c r="A20" s="114">
        <v>12</v>
      </c>
      <c r="B20" s="109" t="s">
        <v>132</v>
      </c>
      <c r="C20" s="109">
        <v>2239</v>
      </c>
      <c r="D20" s="112" t="s">
        <v>133</v>
      </c>
      <c r="E20" s="113" t="s">
        <v>134</v>
      </c>
      <c r="F20" s="115">
        <v>14688.6</v>
      </c>
    </row>
    <row r="21" spans="1:6" ht="12.75">
      <c r="A21" s="114">
        <v>13</v>
      </c>
      <c r="B21" s="109" t="s">
        <v>132</v>
      </c>
      <c r="C21" s="109">
        <v>1407</v>
      </c>
      <c r="D21" s="112" t="s">
        <v>136</v>
      </c>
      <c r="E21" s="113" t="s">
        <v>137</v>
      </c>
      <c r="F21" s="115">
        <v>80000</v>
      </c>
    </row>
    <row r="22" spans="1:6" ht="12.75">
      <c r="A22" s="114">
        <v>14</v>
      </c>
      <c r="B22" s="109" t="s">
        <v>132</v>
      </c>
      <c r="C22" s="109">
        <v>2238</v>
      </c>
      <c r="D22" s="112" t="s">
        <v>133</v>
      </c>
      <c r="E22" s="113" t="s">
        <v>134</v>
      </c>
      <c r="F22" s="115">
        <v>4406.58</v>
      </c>
    </row>
    <row r="23" spans="1:6" ht="12.75">
      <c r="A23" s="114">
        <v>15</v>
      </c>
      <c r="B23" s="109" t="s">
        <v>132</v>
      </c>
      <c r="C23" s="109">
        <v>2236</v>
      </c>
      <c r="D23" s="112" t="s">
        <v>133</v>
      </c>
      <c r="E23" s="113" t="s">
        <v>134</v>
      </c>
      <c r="F23" s="115">
        <v>4896.2</v>
      </c>
    </row>
    <row r="24" spans="1:6" ht="12.75">
      <c r="A24" s="114">
        <v>16</v>
      </c>
      <c r="B24" s="109" t="s">
        <v>132</v>
      </c>
      <c r="C24" s="109">
        <v>2234</v>
      </c>
      <c r="D24" s="112" t="s">
        <v>133</v>
      </c>
      <c r="E24" s="113" t="s">
        <v>135</v>
      </c>
      <c r="F24" s="115">
        <v>27.76</v>
      </c>
    </row>
    <row r="25" spans="1:6" ht="12.75">
      <c r="A25" s="114">
        <v>17</v>
      </c>
      <c r="B25" s="109" t="s">
        <v>132</v>
      </c>
      <c r="C25" s="109">
        <v>2232</v>
      </c>
      <c r="D25" s="112" t="s">
        <v>133</v>
      </c>
      <c r="E25" s="113" t="s">
        <v>134</v>
      </c>
      <c r="F25" s="115">
        <v>22032.9</v>
      </c>
    </row>
    <row r="26" spans="1:6" ht="12.75">
      <c r="A26" s="114">
        <v>18</v>
      </c>
      <c r="B26" s="109" t="s">
        <v>132</v>
      </c>
      <c r="C26" s="109">
        <v>2231</v>
      </c>
      <c r="D26" s="112" t="s">
        <v>133</v>
      </c>
      <c r="E26" s="113" t="s">
        <v>135</v>
      </c>
      <c r="F26" s="115">
        <v>41.67</v>
      </c>
    </row>
    <row r="27" spans="1:6" ht="12.75">
      <c r="A27" s="114">
        <v>19</v>
      </c>
      <c r="B27" s="109" t="s">
        <v>138</v>
      </c>
      <c r="C27" s="109">
        <v>2293</v>
      </c>
      <c r="D27" s="112" t="s">
        <v>133</v>
      </c>
      <c r="E27" s="113" t="s">
        <v>134</v>
      </c>
      <c r="F27" s="115">
        <v>13203</v>
      </c>
    </row>
    <row r="28" spans="1:6" ht="12.75">
      <c r="A28" s="114">
        <v>20</v>
      </c>
      <c r="B28" s="109" t="s">
        <v>138</v>
      </c>
      <c r="C28" s="109">
        <v>2294</v>
      </c>
      <c r="D28" s="112" t="s">
        <v>133</v>
      </c>
      <c r="E28" s="113" t="s">
        <v>135</v>
      </c>
      <c r="F28" s="115">
        <v>27.04</v>
      </c>
    </row>
    <row r="29" spans="1:6" ht="12.75">
      <c r="A29" s="114">
        <v>21</v>
      </c>
      <c r="B29" s="109" t="s">
        <v>138</v>
      </c>
      <c r="C29" s="109">
        <v>2295</v>
      </c>
      <c r="D29" s="112" t="s">
        <v>133</v>
      </c>
      <c r="E29" s="113" t="s">
        <v>134</v>
      </c>
      <c r="F29" s="115">
        <v>13203</v>
      </c>
    </row>
    <row r="30" spans="1:6" ht="12.75">
      <c r="A30" s="114">
        <v>22</v>
      </c>
      <c r="B30" s="109" t="s">
        <v>138</v>
      </c>
      <c r="C30" s="109">
        <v>2296</v>
      </c>
      <c r="D30" s="112" t="s">
        <v>133</v>
      </c>
      <c r="E30" s="113" t="s">
        <v>135</v>
      </c>
      <c r="F30" s="115">
        <v>27.04</v>
      </c>
    </row>
    <row r="31" spans="1:6" ht="12.75">
      <c r="A31" s="114">
        <v>23</v>
      </c>
      <c r="B31" s="109" t="s">
        <v>138</v>
      </c>
      <c r="C31" s="109">
        <v>2297</v>
      </c>
      <c r="D31" s="112" t="s">
        <v>133</v>
      </c>
      <c r="E31" s="113" t="s">
        <v>134</v>
      </c>
      <c r="F31" s="115">
        <v>22005</v>
      </c>
    </row>
    <row r="32" spans="1:6" ht="12.75">
      <c r="A32" s="114">
        <v>24</v>
      </c>
      <c r="B32" s="109" t="s">
        <v>138</v>
      </c>
      <c r="C32" s="109">
        <v>2298</v>
      </c>
      <c r="D32" s="112" t="s">
        <v>133</v>
      </c>
      <c r="E32" s="113" t="s">
        <v>135</v>
      </c>
      <c r="F32" s="115">
        <v>45.09</v>
      </c>
    </row>
    <row r="33" spans="1:6" ht="12.75">
      <c r="A33" s="114">
        <v>25</v>
      </c>
      <c r="B33" s="109" t="s">
        <v>138</v>
      </c>
      <c r="C33" s="109">
        <v>2299</v>
      </c>
      <c r="D33" s="112" t="s">
        <v>133</v>
      </c>
      <c r="E33" s="113" t="s">
        <v>134</v>
      </c>
      <c r="F33" s="115">
        <v>13203</v>
      </c>
    </row>
    <row r="34" spans="1:6" ht="12.75">
      <c r="A34" s="114">
        <v>26</v>
      </c>
      <c r="B34" s="109" t="s">
        <v>138</v>
      </c>
      <c r="C34" s="109">
        <v>2300</v>
      </c>
      <c r="D34" s="112" t="s">
        <v>133</v>
      </c>
      <c r="E34" s="113" t="s">
        <v>135</v>
      </c>
      <c r="F34" s="115">
        <v>27.04</v>
      </c>
    </row>
    <row r="35" spans="1:6" ht="12.75">
      <c r="A35" s="114">
        <v>27</v>
      </c>
      <c r="B35" s="109" t="s">
        <v>138</v>
      </c>
      <c r="C35" s="109">
        <v>2301</v>
      </c>
      <c r="D35" s="112" t="s">
        <v>133</v>
      </c>
      <c r="E35" s="113" t="s">
        <v>134</v>
      </c>
      <c r="F35" s="115">
        <v>13203</v>
      </c>
    </row>
    <row r="36" spans="1:6" ht="12.75">
      <c r="A36" s="114">
        <v>28</v>
      </c>
      <c r="B36" s="109" t="s">
        <v>138</v>
      </c>
      <c r="C36" s="109">
        <v>2302</v>
      </c>
      <c r="D36" s="112" t="s">
        <v>133</v>
      </c>
      <c r="E36" s="113" t="s">
        <v>135</v>
      </c>
      <c r="F36" s="115">
        <v>27.04</v>
      </c>
    </row>
    <row r="37" spans="1:6" ht="12.75">
      <c r="A37" s="114">
        <v>29</v>
      </c>
      <c r="B37" s="109" t="s">
        <v>138</v>
      </c>
      <c r="C37" s="109">
        <v>2303</v>
      </c>
      <c r="D37" s="112" t="s">
        <v>128</v>
      </c>
      <c r="E37" s="113" t="s">
        <v>134</v>
      </c>
      <c r="F37" s="115">
        <v>4890</v>
      </c>
    </row>
    <row r="38" spans="1:6" ht="12.75">
      <c r="A38" s="114">
        <v>30</v>
      </c>
      <c r="B38" s="109" t="s">
        <v>138</v>
      </c>
      <c r="C38" s="109">
        <v>2304</v>
      </c>
      <c r="D38" s="112" t="s">
        <v>133</v>
      </c>
      <c r="E38" s="113" t="s">
        <v>135</v>
      </c>
      <c r="F38" s="115">
        <v>30.02</v>
      </c>
    </row>
    <row r="39" spans="1:6" ht="12.75">
      <c r="A39" s="114">
        <v>31</v>
      </c>
      <c r="B39" s="109" t="s">
        <v>138</v>
      </c>
      <c r="C39" s="109">
        <v>2305</v>
      </c>
      <c r="D39" s="112" t="s">
        <v>133</v>
      </c>
      <c r="E39" s="113" t="s">
        <v>134</v>
      </c>
      <c r="F39" s="115">
        <v>14670</v>
      </c>
    </row>
    <row r="40" spans="1:6" ht="12.75">
      <c r="A40" s="114">
        <v>32</v>
      </c>
      <c r="B40" s="109" t="s">
        <v>138</v>
      </c>
      <c r="C40" s="109">
        <v>2306</v>
      </c>
      <c r="D40" s="112" t="s">
        <v>133</v>
      </c>
      <c r="E40" s="113" t="s">
        <v>135</v>
      </c>
      <c r="F40" s="115">
        <v>50.07</v>
      </c>
    </row>
    <row r="41" spans="1:6" ht="12.75">
      <c r="A41" s="114">
        <v>33</v>
      </c>
      <c r="B41" s="109" t="s">
        <v>138</v>
      </c>
      <c r="C41" s="109">
        <v>2307</v>
      </c>
      <c r="D41" s="112" t="s">
        <v>133</v>
      </c>
      <c r="E41" s="113" t="s">
        <v>134</v>
      </c>
      <c r="F41" s="115">
        <v>24450</v>
      </c>
    </row>
    <row r="42" spans="1:6" ht="12.75">
      <c r="A42" s="114">
        <v>34</v>
      </c>
      <c r="B42" s="109" t="s">
        <v>138</v>
      </c>
      <c r="C42" s="109">
        <v>2308</v>
      </c>
      <c r="D42" s="112" t="s">
        <v>133</v>
      </c>
      <c r="E42" s="113" t="s">
        <v>135</v>
      </c>
      <c r="F42" s="115">
        <v>30.02</v>
      </c>
    </row>
    <row r="43" spans="1:6" ht="12.75">
      <c r="A43" s="114">
        <v>35</v>
      </c>
      <c r="B43" s="109" t="s">
        <v>138</v>
      </c>
      <c r="C43" s="109">
        <v>2309</v>
      </c>
      <c r="D43" s="112" t="s">
        <v>133</v>
      </c>
      <c r="E43" s="113" t="s">
        <v>134</v>
      </c>
      <c r="F43" s="115">
        <v>14670</v>
      </c>
    </row>
    <row r="44" spans="1:6" ht="12.75">
      <c r="A44" s="114">
        <v>36</v>
      </c>
      <c r="B44" s="109" t="s">
        <v>138</v>
      </c>
      <c r="C44" s="109">
        <v>2310</v>
      </c>
      <c r="D44" s="112" t="s">
        <v>133</v>
      </c>
      <c r="E44" s="113" t="s">
        <v>135</v>
      </c>
      <c r="F44" s="115">
        <v>30.02</v>
      </c>
    </row>
    <row r="45" spans="1:6" ht="12.75">
      <c r="A45" s="114">
        <v>37</v>
      </c>
      <c r="B45" s="109" t="s">
        <v>138</v>
      </c>
      <c r="C45" s="109">
        <v>2311</v>
      </c>
      <c r="D45" s="112" t="s">
        <v>133</v>
      </c>
      <c r="E45" s="113" t="s">
        <v>134</v>
      </c>
      <c r="F45" s="115">
        <v>14670</v>
      </c>
    </row>
    <row r="46" spans="1:6" ht="12.75">
      <c r="A46" s="114">
        <v>38</v>
      </c>
      <c r="B46" s="109" t="s">
        <v>138</v>
      </c>
      <c r="C46" s="109">
        <v>2312</v>
      </c>
      <c r="D46" s="112" t="s">
        <v>133</v>
      </c>
      <c r="E46" s="113" t="s">
        <v>134</v>
      </c>
      <c r="F46" s="115">
        <v>14670</v>
      </c>
    </row>
    <row r="47" spans="1:6" ht="12.75">
      <c r="A47" s="114">
        <v>39</v>
      </c>
      <c r="B47" s="109" t="s">
        <v>138</v>
      </c>
      <c r="C47" s="109">
        <v>2313</v>
      </c>
      <c r="D47" s="112" t="s">
        <v>133</v>
      </c>
      <c r="E47" s="113" t="s">
        <v>135</v>
      </c>
      <c r="F47" s="115">
        <v>30.02</v>
      </c>
    </row>
    <row r="48" spans="1:6" ht="12.75">
      <c r="A48" s="114">
        <v>40</v>
      </c>
      <c r="B48" s="109" t="s">
        <v>138</v>
      </c>
      <c r="C48" s="109">
        <v>2314</v>
      </c>
      <c r="D48" s="112" t="s">
        <v>133</v>
      </c>
      <c r="E48" s="113" t="s">
        <v>134</v>
      </c>
      <c r="F48" s="115">
        <v>14670</v>
      </c>
    </row>
    <row r="49" spans="1:6" ht="13.5" thickBot="1">
      <c r="A49" s="120">
        <v>41</v>
      </c>
      <c r="B49" s="110" t="s">
        <v>138</v>
      </c>
      <c r="C49" s="110">
        <v>2315</v>
      </c>
      <c r="D49" s="121" t="s">
        <v>133</v>
      </c>
      <c r="E49" s="122" t="s">
        <v>135</v>
      </c>
      <c r="F49" s="123">
        <v>30.02</v>
      </c>
    </row>
    <row r="50" spans="1:6" ht="19.5" customHeight="1" thickBot="1">
      <c r="A50" s="111"/>
      <c r="B50" s="127" t="s">
        <v>139</v>
      </c>
      <c r="C50" s="124"/>
      <c r="D50" s="124"/>
      <c r="E50" s="125"/>
      <c r="F50" s="126">
        <f>SUM(F9:F49)</f>
        <v>5206720.149999997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2023-02-21T13:36:35Z</cp:lastPrinted>
  <dcterms:created xsi:type="dcterms:W3CDTF">2016-01-19T13:06:09Z</dcterms:created>
  <dcterms:modified xsi:type="dcterms:W3CDTF">2023-02-21T13:37:48Z</dcterms:modified>
  <cp:category/>
  <cp:version/>
  <cp:contentType/>
  <cp:contentStatus/>
</cp:coreProperties>
</file>