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proiecte 58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<sst xmlns="http://schemas.openxmlformats.org/spreadsheetml/2006/main" count="329" uniqueCount="124">
  <si>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</si>
  <si>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</si>
  <si>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</si>
  <si>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</si>
  <si>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</si>
  <si>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</si>
  <si>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</si>
  <si>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</si>
  <si>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</si>
  <si>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</si>
  <si>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</si>
  <si>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</si>
  <si>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</si>
  <si>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</si>
  <si>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</si>
  <si>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</si>
  <si>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</si>
  <si>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</si>
  <si>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</si>
  <si>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</si>
  <si>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</si>
  <si>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</si>
  <si>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</si>
  <si>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</si>
  <si>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</si>
  <si>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</si>
  <si>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</si>
  <si>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19,06,2023</t>
  </si>
  <si>
    <t>dgrfp</t>
  </si>
  <si>
    <t>gaze</t>
  </si>
  <si>
    <t>salubritate</t>
  </si>
  <si>
    <t>rapps</t>
  </si>
  <si>
    <t>servicii</t>
  </si>
  <si>
    <t>anaf</t>
  </si>
  <si>
    <t>mf</t>
  </si>
  <si>
    <t xml:space="preserve">reintregire </t>
  </si>
  <si>
    <t>comision gaze</t>
  </si>
  <si>
    <t>mediatrust</t>
  </si>
  <si>
    <t>abonament</t>
  </si>
  <si>
    <t>20,06,2023</t>
  </si>
  <si>
    <t>eltek multimedia</t>
  </si>
  <si>
    <t>materiale</t>
  </si>
  <si>
    <t>penalitati</t>
  </si>
  <si>
    <t>logika it</t>
  </si>
  <si>
    <t>business</t>
  </si>
  <si>
    <t>institutul national de cercetare</t>
  </si>
  <si>
    <t>orange romania</t>
  </si>
  <si>
    <t>industrial galaxy</t>
  </si>
  <si>
    <t>pf</t>
  </si>
  <si>
    <t>ch deplasare</t>
  </si>
  <si>
    <t>ch profesionale</t>
  </si>
  <si>
    <t>chirie</t>
  </si>
  <si>
    <t xml:space="preserve">marja </t>
  </si>
  <si>
    <t>ctc</t>
  </si>
  <si>
    <t>21,06,2023</t>
  </si>
  <si>
    <t>PF</t>
  </si>
  <si>
    <t>manpres distribution</t>
  </si>
  <si>
    <t>22,06,2023</t>
  </si>
  <si>
    <t>romprest energy</t>
  </si>
  <si>
    <t>apa nova</t>
  </si>
  <si>
    <t>omv petrom</t>
  </si>
  <si>
    <t>carburanti</t>
  </si>
  <si>
    <t>gts telecom</t>
  </si>
  <si>
    <t>clean prest activ</t>
  </si>
  <si>
    <t>mentenanta</t>
  </si>
  <si>
    <t>best auto</t>
  </si>
  <si>
    <t>ascensorul</t>
  </si>
  <si>
    <t>servicii ascensoare</t>
  </si>
  <si>
    <t>biamar impex</t>
  </si>
  <si>
    <t>servicii curatenie</t>
  </si>
  <si>
    <t>reparatii</t>
  </si>
  <si>
    <t>travel time</t>
  </si>
  <si>
    <t>bilet avion</t>
  </si>
  <si>
    <t>chirie pubele</t>
  </si>
  <si>
    <t>tmau</t>
  </si>
  <si>
    <t>23,06,2023</t>
  </si>
  <si>
    <t>termoenergetica</t>
  </si>
  <si>
    <t>en termica</t>
  </si>
  <si>
    <t>en el + termica</t>
  </si>
  <si>
    <t>apa rece</t>
  </si>
  <si>
    <t>servicii telecomunicatii</t>
  </si>
  <si>
    <t>xerox romania echip</t>
  </si>
  <si>
    <t>coral clean serv</t>
  </si>
  <si>
    <t>ch transport</t>
  </si>
  <si>
    <t>19.06.2023</t>
  </si>
  <si>
    <t>OP 9993</t>
  </si>
  <si>
    <t>ACHIZITIE SERVICII INCHIRIERE AUTO CU SOFER  - PROIECT ACP 1 - 58.14.01</t>
  </si>
  <si>
    <t>SELECT DIPLOMATIC GROUP</t>
  </si>
  <si>
    <t>OP 9994</t>
  </si>
  <si>
    <t>ACHIZITIE SERVICII INCHIRIERE AUTO CU SOFER  - PROIECT ACP 1 - 58.14.02</t>
  </si>
  <si>
    <t>21.06.2023</t>
  </si>
  <si>
    <t>OP 10071</t>
  </si>
  <si>
    <t>REINTREGIRE CH DE PERSONAL IUNIE - AUGUST  2022 - PROIECT SEE UCAAPI 68071 - 58.33.02</t>
  </si>
  <si>
    <t>MF</t>
  </si>
  <si>
    <t>BIROU EXPERTIZE</t>
  </si>
  <si>
    <t>onorariu expertize dosar 1847/118/2022/a1</t>
  </si>
  <si>
    <t>onorariu expertize dosar 4305/300/2022</t>
  </si>
  <si>
    <t>20.06.2023</t>
  </si>
  <si>
    <t>onorariu expertize dosar 18245/4/2017</t>
  </si>
  <si>
    <t>onorariu expertize dosar 6266/320/2022</t>
  </si>
  <si>
    <t>onorariu expertize dosar 18081/271/2021</t>
  </si>
  <si>
    <t>onorariu expertize dosar 1720/280/2022</t>
  </si>
  <si>
    <t>onorariu expertize dosar 3258/120/2021/a2</t>
  </si>
  <si>
    <t>onorariu expertize dosar 94/216/2019</t>
  </si>
  <si>
    <t>22.06.2023</t>
  </si>
  <si>
    <t>onorariu expertize dosar 17386/302/2020</t>
  </si>
  <si>
    <t>onorariu expertize dosar 625/322/2021</t>
  </si>
  <si>
    <t>PERSOANA JURIDICA</t>
  </si>
  <si>
    <t>despagubire dosar 4802/105/2019</t>
  </si>
  <si>
    <t>daune interese dosar 4802/105/2019</t>
  </si>
  <si>
    <t>daune interese dosar 2997/302/2021</t>
  </si>
  <si>
    <t>daune interese dosar 12594/215/2020</t>
  </si>
  <si>
    <t>daune materiale dosar 386/83/2022</t>
  </si>
  <si>
    <t>PERSOANA FIZICA</t>
  </si>
  <si>
    <t>despagubire CEDO</t>
  </si>
  <si>
    <t>daune morale dosar 386/83/2022</t>
  </si>
  <si>
    <t>poprire DE 335/2022</t>
  </si>
  <si>
    <t>poprire DE 508/2022</t>
  </si>
  <si>
    <t>23.06.2023</t>
  </si>
  <si>
    <t>daune morale dosar 10165/271/2018</t>
  </si>
  <si>
    <t>dobanda legala aferenta dosar 10165/271/2018</t>
  </si>
  <si>
    <t>19-23 iunie 2023</t>
  </si>
  <si>
    <t>servicii spalatorie</t>
  </si>
  <si>
    <t>en el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</si>
</sst>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vertical="center" wrapText="1"/>
    </xf>
    <xf numFmtId="4" fontId="23" fillId="0" borderId="12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9" xfId="0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14" fillId="0" borderId="10" xfId="57" applyFont="1" applyBorder="1" applyAlignment="1">
      <alignment horizontal="center" wrapText="1"/>
      <protection/>
    </xf>
    <xf numFmtId="0" fontId="14" fillId="0" borderId="10" xfId="57" applyFont="1" applyBorder="1" applyAlignment="1">
      <alignment horizontal="center"/>
      <protection/>
    </xf>
    <xf numFmtId="0" fontId="0" fillId="0" borderId="25" xfId="0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32" xfId="0" applyBorder="1" applyAlignment="1">
      <alignment/>
    </xf>
    <xf numFmtId="0" fontId="19" fillId="0" borderId="33" xfId="0" applyFont="1" applyBorder="1" applyAlignment="1">
      <alignment horizontal="right"/>
    </xf>
    <xf numFmtId="164" fontId="19" fillId="0" borderId="34" xfId="42" applyFont="1" applyFill="1" applyBorder="1" applyAlignment="1" applyProtection="1">
      <alignment/>
      <protection/>
    </xf>
    <xf numFmtId="168" fontId="14" fillId="0" borderId="11" xfId="57" applyNumberFormat="1" applyFont="1" applyBorder="1" applyAlignment="1">
      <alignment horizontal="center"/>
      <protection/>
    </xf>
    <xf numFmtId="4" fontId="14" fillId="0" borderId="12" xfId="5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4" fillId="0" borderId="14" xfId="0" applyFont="1" applyFill="1" applyBorder="1" applyAlignment="1">
      <alignment horizontal="justify"/>
    </xf>
    <xf numFmtId="4" fontId="19" fillId="0" borderId="15" xfId="0" applyNumberFormat="1" applyFont="1" applyBorder="1" applyAlignment="1">
      <alignment/>
    </xf>
    <xf numFmtId="0" fontId="25" fillId="0" borderId="35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36" xfId="59" applyFont="1" applyFill="1" applyBorder="1" applyAlignment="1">
      <alignment horizontal="center"/>
      <protection/>
    </xf>
    <xf numFmtId="0" fontId="0" fillId="0" borderId="37" xfId="0" applyFont="1" applyBorder="1" applyAlignment="1">
      <alignment horizontal="center"/>
    </xf>
    <xf numFmtId="0" fontId="25" fillId="0" borderId="37" xfId="59" applyFont="1" applyFill="1" applyBorder="1" applyAlignment="1">
      <alignment horizontal="center"/>
      <protection/>
    </xf>
    <xf numFmtId="0" fontId="25" fillId="0" borderId="37" xfId="0" applyFont="1" applyBorder="1" applyAlignment="1">
      <alignment horizontal="justify"/>
    </xf>
    <xf numFmtId="169" fontId="23" fillId="0" borderId="38" xfId="0" applyNumberFormat="1" applyFont="1" applyBorder="1" applyAlignment="1">
      <alignment/>
    </xf>
    <xf numFmtId="0" fontId="25" fillId="0" borderId="39" xfId="59" applyFont="1" applyFill="1" applyBorder="1" applyAlignment="1">
      <alignment horizontal="center"/>
      <protection/>
    </xf>
    <xf numFmtId="0" fontId="0" fillId="0" borderId="40" xfId="0" applyFont="1" applyBorder="1" applyAlignment="1">
      <alignment horizontal="center"/>
    </xf>
    <xf numFmtId="0" fontId="25" fillId="0" borderId="40" xfId="59" applyFont="1" applyFill="1" applyBorder="1" applyAlignment="1">
      <alignment horizontal="center"/>
      <protection/>
    </xf>
    <xf numFmtId="0" fontId="25" fillId="0" borderId="40" xfId="0" applyFont="1" applyBorder="1" applyAlignment="1">
      <alignment horizontal="justify"/>
    </xf>
    <xf numFmtId="169" fontId="23" fillId="0" borderId="41" xfId="0" applyNumberFormat="1" applyFont="1" applyBorder="1" applyAlignment="1">
      <alignment/>
    </xf>
    <xf numFmtId="0" fontId="24" fillId="0" borderId="42" xfId="61" applyFont="1" applyFill="1" applyBorder="1" applyAlignment="1">
      <alignment/>
      <protection/>
    </xf>
    <xf numFmtId="0" fontId="25" fillId="0" borderId="35" xfId="0" applyFont="1" applyBorder="1" applyAlignment="1">
      <alignment/>
    </xf>
    <xf numFmtId="169" fontId="26" fillId="0" borderId="43" xfId="61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/>
    </xf>
    <xf numFmtId="0" fontId="25" fillId="0" borderId="11" xfId="62" applyFont="1" applyFill="1" applyBorder="1" applyAlignment="1">
      <alignment horizontal="center"/>
      <protection/>
    </xf>
    <xf numFmtId="169" fontId="25" fillId="0" borderId="12" xfId="0" applyNumberFormat="1" applyFont="1" applyBorder="1" applyAlignment="1">
      <alignment/>
    </xf>
    <xf numFmtId="0" fontId="25" fillId="0" borderId="44" xfId="62" applyFont="1" applyFill="1" applyBorder="1" applyAlignment="1">
      <alignment horizontal="center"/>
      <protection/>
    </xf>
    <xf numFmtId="0" fontId="0" fillId="0" borderId="45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5" xfId="0" applyFont="1" applyBorder="1" applyAlignment="1">
      <alignment horizontal="left"/>
    </xf>
    <xf numFmtId="169" fontId="25" fillId="0" borderId="46" xfId="0" applyNumberFormat="1" applyFont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5" fillId="0" borderId="16" xfId="62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justify"/>
    </xf>
    <xf numFmtId="169" fontId="25" fillId="0" borderId="18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M75" sqref="M7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2.0039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3" t="s">
        <v>20</v>
      </c>
      <c r="E5" s="38" t="s">
        <v>121</v>
      </c>
    </row>
    <row r="6" ht="13.5" thickBot="1"/>
    <row r="7" spans="1:6" ht="39" thickBot="1">
      <c r="A7" s="19" t="s">
        <v>3</v>
      </c>
      <c r="B7" s="20" t="s">
        <v>4</v>
      </c>
      <c r="C7" s="21" t="s">
        <v>5</v>
      </c>
      <c r="D7" s="20" t="s">
        <v>6</v>
      </c>
      <c r="E7" s="20" t="s">
        <v>0</v>
      </c>
      <c r="F7" s="22" t="s">
        <v>17</v>
      </c>
    </row>
    <row r="8" spans="1:6" ht="15.75" customHeight="1">
      <c r="A8" s="54">
        <v>1</v>
      </c>
      <c r="B8" s="55" t="s">
        <v>27</v>
      </c>
      <c r="C8" s="56">
        <v>9988</v>
      </c>
      <c r="D8" s="45" t="s">
        <v>28</v>
      </c>
      <c r="E8" s="45" t="s">
        <v>29</v>
      </c>
      <c r="F8" s="46">
        <v>1346.08</v>
      </c>
    </row>
    <row r="9" spans="1:6" ht="12.75">
      <c r="A9" s="58">
        <v>2</v>
      </c>
      <c r="B9" s="59" t="s">
        <v>27</v>
      </c>
      <c r="C9" s="57">
        <v>9989</v>
      </c>
      <c r="D9" s="47" t="s">
        <v>28</v>
      </c>
      <c r="E9" s="47" t="s">
        <v>30</v>
      </c>
      <c r="F9" s="48">
        <v>194.14</v>
      </c>
    </row>
    <row r="10" spans="1:6" ht="12.75">
      <c r="A10" s="61">
        <v>3</v>
      </c>
      <c r="B10" s="59" t="s">
        <v>27</v>
      </c>
      <c r="C10" s="60">
        <v>9998</v>
      </c>
      <c r="D10" s="45" t="s">
        <v>31</v>
      </c>
      <c r="E10" s="45" t="s">
        <v>32</v>
      </c>
      <c r="F10" s="48">
        <v>49821.52</v>
      </c>
    </row>
    <row r="11" spans="1:6" ht="12.75">
      <c r="A11" s="61">
        <v>4</v>
      </c>
      <c r="B11" s="59" t="s">
        <v>27</v>
      </c>
      <c r="C11" s="57">
        <v>9990</v>
      </c>
      <c r="D11" s="47" t="s">
        <v>28</v>
      </c>
      <c r="E11" s="47" t="s">
        <v>32</v>
      </c>
      <c r="F11" s="48">
        <v>783.18</v>
      </c>
    </row>
    <row r="12" spans="1:6" ht="12.75">
      <c r="A12" s="62">
        <v>5</v>
      </c>
      <c r="B12" s="59" t="s">
        <v>27</v>
      </c>
      <c r="C12" s="63">
        <v>9992</v>
      </c>
      <c r="D12" s="47" t="s">
        <v>33</v>
      </c>
      <c r="E12" s="45" t="s">
        <v>32</v>
      </c>
      <c r="F12" s="50">
        <v>3094</v>
      </c>
    </row>
    <row r="13" spans="1:6" ht="12.75">
      <c r="A13" s="62">
        <v>6</v>
      </c>
      <c r="B13" s="59" t="s">
        <v>27</v>
      </c>
      <c r="C13" s="63">
        <v>9999</v>
      </c>
      <c r="D13" s="51" t="s">
        <v>34</v>
      </c>
      <c r="E13" s="51" t="s">
        <v>35</v>
      </c>
      <c r="F13" s="50">
        <v>96.1</v>
      </c>
    </row>
    <row r="14" spans="1:6" ht="12.75">
      <c r="A14" s="62">
        <v>7</v>
      </c>
      <c r="B14" s="59" t="s">
        <v>27</v>
      </c>
      <c r="C14" s="63">
        <v>10000</v>
      </c>
      <c r="D14" s="45" t="s">
        <v>34</v>
      </c>
      <c r="E14" s="45" t="s">
        <v>36</v>
      </c>
      <c r="F14" s="50">
        <v>375</v>
      </c>
    </row>
    <row r="15" spans="1:6" ht="12.75">
      <c r="A15" s="62">
        <f aca="true" t="shared" si="0" ref="A15:A73">A14+1</f>
        <v>8</v>
      </c>
      <c r="B15" s="59" t="s">
        <v>27</v>
      </c>
      <c r="C15" s="63">
        <v>10001</v>
      </c>
      <c r="D15" s="45" t="s">
        <v>37</v>
      </c>
      <c r="E15" s="45" t="s">
        <v>38</v>
      </c>
      <c r="F15" s="50">
        <v>3733.84</v>
      </c>
    </row>
    <row r="16" spans="1:6" ht="12.75">
      <c r="A16" s="62">
        <f t="shared" si="0"/>
        <v>9</v>
      </c>
      <c r="B16" s="59" t="s">
        <v>39</v>
      </c>
      <c r="C16" s="63">
        <v>10024</v>
      </c>
      <c r="D16" s="45" t="s">
        <v>40</v>
      </c>
      <c r="E16" s="45" t="s">
        <v>41</v>
      </c>
      <c r="F16" s="50">
        <v>1640.87</v>
      </c>
    </row>
    <row r="17" spans="1:6" ht="12.75">
      <c r="A17" s="62">
        <f t="shared" si="0"/>
        <v>10</v>
      </c>
      <c r="B17" s="59" t="s">
        <v>39</v>
      </c>
      <c r="C17" s="63">
        <v>10025</v>
      </c>
      <c r="D17" s="45" t="s">
        <v>34</v>
      </c>
      <c r="E17" s="45" t="s">
        <v>42</v>
      </c>
      <c r="F17" s="50">
        <v>6.09</v>
      </c>
    </row>
    <row r="18" spans="1:6" ht="12.75">
      <c r="A18" s="62">
        <f t="shared" si="0"/>
        <v>11</v>
      </c>
      <c r="B18" s="59" t="s">
        <v>39</v>
      </c>
      <c r="C18" s="63">
        <v>10056</v>
      </c>
      <c r="D18" s="45" t="s">
        <v>43</v>
      </c>
      <c r="E18" s="45" t="s">
        <v>32</v>
      </c>
      <c r="F18" s="50">
        <v>36384.25</v>
      </c>
    </row>
    <row r="19" spans="1:6" ht="12.75">
      <c r="A19" s="62">
        <f t="shared" si="0"/>
        <v>12</v>
      </c>
      <c r="B19" s="59" t="s">
        <v>39</v>
      </c>
      <c r="C19" s="63">
        <v>10021</v>
      </c>
      <c r="D19" s="45" t="s">
        <v>44</v>
      </c>
      <c r="E19" s="45" t="s">
        <v>32</v>
      </c>
      <c r="F19" s="50">
        <v>137579.01</v>
      </c>
    </row>
    <row r="20" spans="1:6" ht="12.75">
      <c r="A20" s="62">
        <f t="shared" si="0"/>
        <v>13</v>
      </c>
      <c r="B20" s="59" t="s">
        <v>39</v>
      </c>
      <c r="C20" s="63">
        <v>10022</v>
      </c>
      <c r="D20" s="45" t="s">
        <v>45</v>
      </c>
      <c r="E20" s="45" t="s">
        <v>32</v>
      </c>
      <c r="F20" s="50">
        <v>4531.05</v>
      </c>
    </row>
    <row r="21" spans="1:6" ht="12.75">
      <c r="A21" s="62">
        <f t="shared" si="0"/>
        <v>14</v>
      </c>
      <c r="B21" s="59" t="s">
        <v>39</v>
      </c>
      <c r="C21" s="63">
        <v>10023</v>
      </c>
      <c r="D21" s="45" t="s">
        <v>46</v>
      </c>
      <c r="E21" s="45" t="s">
        <v>32</v>
      </c>
      <c r="F21" s="50">
        <v>11147.56</v>
      </c>
    </row>
    <row r="22" spans="1:6" ht="12.75">
      <c r="A22" s="62">
        <f t="shared" si="0"/>
        <v>15</v>
      </c>
      <c r="B22" s="59" t="s">
        <v>39</v>
      </c>
      <c r="C22" s="63">
        <v>10017</v>
      </c>
      <c r="D22" s="45" t="s">
        <v>28</v>
      </c>
      <c r="E22" s="45" t="s">
        <v>32</v>
      </c>
      <c r="F22" s="50">
        <v>25.9</v>
      </c>
    </row>
    <row r="23" spans="1:6" ht="12.75">
      <c r="A23" s="62">
        <f t="shared" si="0"/>
        <v>16</v>
      </c>
      <c r="B23" s="59" t="s">
        <v>39</v>
      </c>
      <c r="C23" s="63">
        <v>10020</v>
      </c>
      <c r="D23" s="45" t="s">
        <v>47</v>
      </c>
      <c r="E23" s="45" t="s">
        <v>32</v>
      </c>
      <c r="F23" s="50">
        <v>940.1</v>
      </c>
    </row>
    <row r="24" spans="1:6" ht="12.75">
      <c r="A24" s="62">
        <f t="shared" si="0"/>
        <v>17</v>
      </c>
      <c r="B24" s="59" t="s">
        <v>39</v>
      </c>
      <c r="C24" s="63">
        <v>10050</v>
      </c>
      <c r="D24" s="45" t="s">
        <v>48</v>
      </c>
      <c r="E24" s="45" t="s">
        <v>49</v>
      </c>
      <c r="F24" s="50">
        <v>24</v>
      </c>
    </row>
    <row r="25" spans="1:6" ht="12.75">
      <c r="A25" s="62">
        <f t="shared" si="0"/>
        <v>18</v>
      </c>
      <c r="B25" s="59" t="s">
        <v>39</v>
      </c>
      <c r="C25" s="63">
        <v>10051</v>
      </c>
      <c r="D25" s="45" t="s">
        <v>48</v>
      </c>
      <c r="E25" s="45" t="s">
        <v>49</v>
      </c>
      <c r="F25" s="50">
        <v>30</v>
      </c>
    </row>
    <row r="26" spans="1:6" ht="12.75">
      <c r="A26" s="62">
        <f t="shared" si="0"/>
        <v>19</v>
      </c>
      <c r="B26" s="59" t="s">
        <v>39</v>
      </c>
      <c r="C26" s="63">
        <v>10052</v>
      </c>
      <c r="D26" s="45" t="s">
        <v>48</v>
      </c>
      <c r="E26" s="45" t="s">
        <v>49</v>
      </c>
      <c r="F26" s="50">
        <v>2</v>
      </c>
    </row>
    <row r="27" spans="1:6" ht="12.75">
      <c r="A27" s="62">
        <f t="shared" si="0"/>
        <v>20</v>
      </c>
      <c r="B27" s="59" t="s">
        <v>39</v>
      </c>
      <c r="C27" s="63">
        <v>10053</v>
      </c>
      <c r="D27" s="45" t="s">
        <v>48</v>
      </c>
      <c r="E27" s="45" t="s">
        <v>49</v>
      </c>
      <c r="F27" s="50">
        <v>2</v>
      </c>
    </row>
    <row r="28" spans="1:6" ht="12.75">
      <c r="A28" s="62">
        <f t="shared" si="0"/>
        <v>21</v>
      </c>
      <c r="B28" s="59" t="s">
        <v>39</v>
      </c>
      <c r="C28" s="63">
        <v>10019</v>
      </c>
      <c r="D28" s="45" t="s">
        <v>48</v>
      </c>
      <c r="E28" s="45" t="s">
        <v>50</v>
      </c>
      <c r="F28" s="50">
        <v>1700</v>
      </c>
    </row>
    <row r="29" spans="1:6" ht="12.75">
      <c r="A29" s="62">
        <f t="shared" si="0"/>
        <v>22</v>
      </c>
      <c r="B29" s="59" t="s">
        <v>39</v>
      </c>
      <c r="C29" s="63">
        <v>10018</v>
      </c>
      <c r="D29" s="45" t="s">
        <v>31</v>
      </c>
      <c r="E29" s="45" t="s">
        <v>51</v>
      </c>
      <c r="F29" s="50">
        <v>3728.29</v>
      </c>
    </row>
    <row r="30" spans="1:6" ht="12.75">
      <c r="A30" s="62">
        <f t="shared" si="0"/>
        <v>23</v>
      </c>
      <c r="B30" s="59" t="s">
        <v>39</v>
      </c>
      <c r="C30" s="63">
        <v>10072</v>
      </c>
      <c r="D30" s="45" t="s">
        <v>34</v>
      </c>
      <c r="E30" s="45" t="s">
        <v>52</v>
      </c>
      <c r="F30" s="50">
        <v>11754.79</v>
      </c>
    </row>
    <row r="31" spans="1:6" ht="12.75">
      <c r="A31" s="62">
        <f t="shared" si="0"/>
        <v>24</v>
      </c>
      <c r="B31" s="59" t="s">
        <v>39</v>
      </c>
      <c r="C31" s="63">
        <v>10073</v>
      </c>
      <c r="D31" s="45" t="s">
        <v>34</v>
      </c>
      <c r="E31" s="45" t="s">
        <v>52</v>
      </c>
      <c r="F31" s="50">
        <v>6437.81</v>
      </c>
    </row>
    <row r="32" spans="1:6" ht="12.75">
      <c r="A32" s="62">
        <f t="shared" si="0"/>
        <v>25</v>
      </c>
      <c r="B32" s="59" t="s">
        <v>39</v>
      </c>
      <c r="C32" s="63">
        <v>10054</v>
      </c>
      <c r="D32" s="45" t="s">
        <v>53</v>
      </c>
      <c r="E32" s="45" t="s">
        <v>38</v>
      </c>
      <c r="F32" s="50">
        <v>416.5</v>
      </c>
    </row>
    <row r="33" spans="1:6" ht="12.75">
      <c r="A33" s="62">
        <f t="shared" si="0"/>
        <v>26</v>
      </c>
      <c r="B33" s="59" t="s">
        <v>54</v>
      </c>
      <c r="C33" s="63">
        <v>10095</v>
      </c>
      <c r="D33" s="45" t="s">
        <v>55</v>
      </c>
      <c r="E33" s="45" t="s">
        <v>49</v>
      </c>
      <c r="F33" s="50">
        <v>398.33</v>
      </c>
    </row>
    <row r="34" spans="1:6" ht="12.75">
      <c r="A34" s="62">
        <f t="shared" si="0"/>
        <v>27</v>
      </c>
      <c r="B34" s="59" t="s">
        <v>54</v>
      </c>
      <c r="C34" s="63">
        <v>10097</v>
      </c>
      <c r="D34" s="45" t="s">
        <v>55</v>
      </c>
      <c r="E34" s="45" t="s">
        <v>49</v>
      </c>
      <c r="F34" s="50">
        <v>2.76</v>
      </c>
    </row>
    <row r="35" spans="1:6" ht="12.75">
      <c r="A35" s="62">
        <f t="shared" si="0"/>
        <v>28</v>
      </c>
      <c r="B35" s="59" t="s">
        <v>54</v>
      </c>
      <c r="C35" s="63">
        <v>10090</v>
      </c>
      <c r="D35" s="45" t="s">
        <v>34</v>
      </c>
      <c r="E35" s="45" t="s">
        <v>35</v>
      </c>
      <c r="F35" s="50">
        <v>49.56</v>
      </c>
    </row>
    <row r="36" spans="1:6" ht="12.75">
      <c r="A36" s="62">
        <f t="shared" si="0"/>
        <v>29</v>
      </c>
      <c r="B36" s="59" t="s">
        <v>54</v>
      </c>
      <c r="C36" s="63">
        <v>10093</v>
      </c>
      <c r="D36" s="45" t="s">
        <v>56</v>
      </c>
      <c r="E36" s="45" t="s">
        <v>38</v>
      </c>
      <c r="F36" s="50">
        <v>1928.8</v>
      </c>
    </row>
    <row r="37" spans="1:6" ht="12.75">
      <c r="A37" s="62">
        <f t="shared" si="0"/>
        <v>30</v>
      </c>
      <c r="B37" s="59" t="s">
        <v>57</v>
      </c>
      <c r="C37" s="63">
        <v>10160</v>
      </c>
      <c r="D37" s="45" t="s">
        <v>58</v>
      </c>
      <c r="E37" s="45" t="s">
        <v>30</v>
      </c>
      <c r="F37" s="50">
        <v>1126.36</v>
      </c>
    </row>
    <row r="38" spans="1:6" ht="12.75">
      <c r="A38" s="62">
        <f t="shared" si="0"/>
        <v>31</v>
      </c>
      <c r="B38" s="59" t="s">
        <v>57</v>
      </c>
      <c r="C38" s="63">
        <v>10162</v>
      </c>
      <c r="D38" s="45" t="s">
        <v>59</v>
      </c>
      <c r="E38" s="45" t="s">
        <v>59</v>
      </c>
      <c r="F38" s="50">
        <v>805.38</v>
      </c>
    </row>
    <row r="39" spans="1:6" ht="12.75">
      <c r="A39" s="62">
        <f t="shared" si="0"/>
        <v>32</v>
      </c>
      <c r="B39" s="59" t="s">
        <v>57</v>
      </c>
      <c r="C39" s="63">
        <v>10164</v>
      </c>
      <c r="D39" s="45" t="s">
        <v>60</v>
      </c>
      <c r="E39" s="45" t="s">
        <v>61</v>
      </c>
      <c r="F39" s="50">
        <v>16058.79</v>
      </c>
    </row>
    <row r="40" spans="1:6" ht="12.75">
      <c r="A40" s="62">
        <f t="shared" si="0"/>
        <v>33</v>
      </c>
      <c r="B40" s="59" t="s">
        <v>57</v>
      </c>
      <c r="C40" s="63">
        <v>10777</v>
      </c>
      <c r="D40" s="45" t="s">
        <v>62</v>
      </c>
      <c r="E40" s="45" t="s">
        <v>32</v>
      </c>
      <c r="F40" s="50">
        <v>11978.03</v>
      </c>
    </row>
    <row r="41" spans="1:6" ht="12.75">
      <c r="A41" s="62">
        <f t="shared" si="0"/>
        <v>34</v>
      </c>
      <c r="B41" s="59" t="s">
        <v>57</v>
      </c>
      <c r="C41" s="63">
        <v>10773</v>
      </c>
      <c r="D41" s="45" t="s">
        <v>63</v>
      </c>
      <c r="E41" s="45" t="s">
        <v>64</v>
      </c>
      <c r="F41" s="50">
        <v>37247</v>
      </c>
    </row>
    <row r="42" spans="1:6" ht="12.75">
      <c r="A42" s="62">
        <f t="shared" si="0"/>
        <v>35</v>
      </c>
      <c r="B42" s="59" t="s">
        <v>57</v>
      </c>
      <c r="C42" s="63">
        <v>10775</v>
      </c>
      <c r="D42" s="45" t="s">
        <v>65</v>
      </c>
      <c r="E42" s="45" t="s">
        <v>122</v>
      </c>
      <c r="F42" s="50">
        <v>981.75</v>
      </c>
    </row>
    <row r="43" spans="1:6" ht="12.75">
      <c r="A43" s="62">
        <f t="shared" si="0"/>
        <v>36</v>
      </c>
      <c r="B43" s="59" t="s">
        <v>57</v>
      </c>
      <c r="C43" s="63">
        <v>10776</v>
      </c>
      <c r="D43" s="45" t="s">
        <v>66</v>
      </c>
      <c r="E43" s="45" t="s">
        <v>67</v>
      </c>
      <c r="F43" s="50">
        <v>9472.4</v>
      </c>
    </row>
    <row r="44" spans="1:6" ht="12.75">
      <c r="A44" s="62">
        <f t="shared" si="0"/>
        <v>37</v>
      </c>
      <c r="B44" s="59" t="s">
        <v>57</v>
      </c>
      <c r="C44" s="63">
        <v>10156</v>
      </c>
      <c r="D44" s="45" t="s">
        <v>63</v>
      </c>
      <c r="E44" s="45" t="s">
        <v>64</v>
      </c>
      <c r="F44" s="50">
        <v>18627.34</v>
      </c>
    </row>
    <row r="45" spans="1:6" ht="12.75">
      <c r="A45" s="62">
        <f t="shared" si="0"/>
        <v>38</v>
      </c>
      <c r="B45" s="59" t="s">
        <v>57</v>
      </c>
      <c r="C45" s="63">
        <v>10155</v>
      </c>
      <c r="D45" s="45" t="s">
        <v>68</v>
      </c>
      <c r="E45" s="45" t="s">
        <v>69</v>
      </c>
      <c r="F45" s="50">
        <v>17664.36</v>
      </c>
    </row>
    <row r="46" spans="1:6" ht="12.75">
      <c r="A46" s="62">
        <f t="shared" si="0"/>
        <v>39</v>
      </c>
      <c r="B46" s="59" t="s">
        <v>57</v>
      </c>
      <c r="C46" s="63">
        <v>10774</v>
      </c>
      <c r="D46" s="45" t="s">
        <v>63</v>
      </c>
      <c r="E46" s="45" t="s">
        <v>70</v>
      </c>
      <c r="F46" s="50">
        <v>427.81</v>
      </c>
    </row>
    <row r="47" spans="1:6" ht="12.75">
      <c r="A47" s="62">
        <f t="shared" si="0"/>
        <v>40</v>
      </c>
      <c r="B47" s="59" t="s">
        <v>57</v>
      </c>
      <c r="C47" s="63">
        <v>10157</v>
      </c>
      <c r="D47" s="45" t="s">
        <v>63</v>
      </c>
      <c r="E47" s="45" t="s">
        <v>70</v>
      </c>
      <c r="F47" s="50">
        <v>75.45</v>
      </c>
    </row>
    <row r="48" spans="1:6" ht="12.75">
      <c r="A48" s="62">
        <f t="shared" si="0"/>
        <v>41</v>
      </c>
      <c r="B48" s="59" t="s">
        <v>57</v>
      </c>
      <c r="C48" s="63">
        <v>10144</v>
      </c>
      <c r="D48" s="45" t="s">
        <v>71</v>
      </c>
      <c r="E48" s="45" t="s">
        <v>72</v>
      </c>
      <c r="F48" s="50">
        <v>3720.74</v>
      </c>
    </row>
    <row r="49" spans="1:6" ht="12.75">
      <c r="A49" s="62">
        <f t="shared" si="0"/>
        <v>42</v>
      </c>
      <c r="B49" s="59" t="s">
        <v>57</v>
      </c>
      <c r="C49" s="63">
        <v>10145</v>
      </c>
      <c r="D49" s="45" t="s">
        <v>71</v>
      </c>
      <c r="E49" s="45" t="s">
        <v>72</v>
      </c>
      <c r="F49" s="50">
        <v>7258.34</v>
      </c>
    </row>
    <row r="50" spans="1:6" ht="12.75">
      <c r="A50" s="62">
        <f t="shared" si="0"/>
        <v>43</v>
      </c>
      <c r="B50" s="59" t="s">
        <v>57</v>
      </c>
      <c r="C50" s="63">
        <v>10161</v>
      </c>
      <c r="D50" s="45" t="s">
        <v>58</v>
      </c>
      <c r="E50" s="45" t="s">
        <v>73</v>
      </c>
      <c r="F50" s="50">
        <v>160.65</v>
      </c>
    </row>
    <row r="51" spans="1:6" ht="12.75">
      <c r="A51" s="62">
        <f t="shared" si="0"/>
        <v>44</v>
      </c>
      <c r="B51" s="59" t="s">
        <v>57</v>
      </c>
      <c r="C51" s="63">
        <v>10163</v>
      </c>
      <c r="D51" s="45" t="s">
        <v>59</v>
      </c>
      <c r="E51" s="45" t="s">
        <v>74</v>
      </c>
      <c r="F51" s="50">
        <v>18.02</v>
      </c>
    </row>
    <row r="52" spans="1:6" ht="12.75">
      <c r="A52" s="62">
        <f t="shared" si="0"/>
        <v>45</v>
      </c>
      <c r="B52" s="59" t="s">
        <v>75</v>
      </c>
      <c r="C52" s="63">
        <v>10813</v>
      </c>
      <c r="D52" s="45" t="s">
        <v>76</v>
      </c>
      <c r="E52" s="45" t="s">
        <v>77</v>
      </c>
      <c r="F52" s="50">
        <v>2182.86</v>
      </c>
    </row>
    <row r="53" spans="1:6" ht="12.75">
      <c r="A53" s="62">
        <f t="shared" si="0"/>
        <v>46</v>
      </c>
      <c r="B53" s="59" t="s">
        <v>75</v>
      </c>
      <c r="C53" s="63">
        <v>10816</v>
      </c>
      <c r="D53" s="45" t="s">
        <v>76</v>
      </c>
      <c r="E53" s="45" t="s">
        <v>77</v>
      </c>
      <c r="F53" s="50">
        <v>10961.16</v>
      </c>
    </row>
    <row r="54" spans="1:6" ht="12.75">
      <c r="A54" s="62">
        <f t="shared" si="0"/>
        <v>47</v>
      </c>
      <c r="B54" s="59" t="s">
        <v>75</v>
      </c>
      <c r="C54" s="63">
        <v>10819</v>
      </c>
      <c r="D54" s="45" t="s">
        <v>28</v>
      </c>
      <c r="E54" s="45" t="s">
        <v>78</v>
      </c>
      <c r="F54" s="50">
        <v>579548.03</v>
      </c>
    </row>
    <row r="55" spans="1:6" ht="12.75">
      <c r="A55" s="62">
        <f t="shared" si="0"/>
        <v>48</v>
      </c>
      <c r="B55" s="59" t="s">
        <v>75</v>
      </c>
      <c r="C55" s="63">
        <v>10824</v>
      </c>
      <c r="D55" s="45" t="s">
        <v>33</v>
      </c>
      <c r="E55" s="45" t="s">
        <v>123</v>
      </c>
      <c r="F55" s="50">
        <v>18388.56</v>
      </c>
    </row>
    <row r="56" spans="1:6" ht="12.75">
      <c r="A56" s="62">
        <f t="shared" si="0"/>
        <v>49</v>
      </c>
      <c r="B56" s="59" t="s">
        <v>75</v>
      </c>
      <c r="C56" s="63">
        <v>10814</v>
      </c>
      <c r="D56" s="45" t="s">
        <v>59</v>
      </c>
      <c r="E56" s="45" t="s">
        <v>79</v>
      </c>
      <c r="F56" s="50">
        <v>12415.78</v>
      </c>
    </row>
    <row r="57" spans="1:6" ht="12.75">
      <c r="A57" s="62">
        <f t="shared" si="0"/>
        <v>50</v>
      </c>
      <c r="B57" s="59" t="s">
        <v>75</v>
      </c>
      <c r="C57" s="63">
        <v>10817</v>
      </c>
      <c r="D57" s="45" t="s">
        <v>59</v>
      </c>
      <c r="E57" s="45" t="s">
        <v>79</v>
      </c>
      <c r="F57" s="50">
        <v>1551.22</v>
      </c>
    </row>
    <row r="58" spans="1:6" ht="12.75">
      <c r="A58" s="62">
        <f t="shared" si="0"/>
        <v>51</v>
      </c>
      <c r="B58" s="59" t="s">
        <v>75</v>
      </c>
      <c r="C58" s="63">
        <v>10820</v>
      </c>
      <c r="D58" s="45" t="s">
        <v>28</v>
      </c>
      <c r="E58" s="45" t="s">
        <v>79</v>
      </c>
      <c r="F58" s="50">
        <v>128.34</v>
      </c>
    </row>
    <row r="59" spans="1:6" ht="12.75">
      <c r="A59" s="62">
        <f t="shared" si="0"/>
        <v>52</v>
      </c>
      <c r="B59" s="59" t="s">
        <v>75</v>
      </c>
      <c r="C59" s="63">
        <v>10778</v>
      </c>
      <c r="D59" s="45" t="s">
        <v>59</v>
      </c>
      <c r="E59" s="45" t="s">
        <v>79</v>
      </c>
      <c r="F59" s="50">
        <v>916.68</v>
      </c>
    </row>
    <row r="60" spans="1:6" ht="12.75">
      <c r="A60" s="62">
        <f t="shared" si="0"/>
        <v>53</v>
      </c>
      <c r="B60" s="59" t="s">
        <v>75</v>
      </c>
      <c r="C60" s="63">
        <v>10822</v>
      </c>
      <c r="D60" s="45" t="s">
        <v>28</v>
      </c>
      <c r="E60" s="45" t="s">
        <v>80</v>
      </c>
      <c r="F60" s="50">
        <v>165.96</v>
      </c>
    </row>
    <row r="61" spans="1:6" ht="12.75">
      <c r="A61" s="62">
        <f t="shared" si="0"/>
        <v>54</v>
      </c>
      <c r="B61" s="59" t="s">
        <v>75</v>
      </c>
      <c r="C61" s="63">
        <v>10821</v>
      </c>
      <c r="D61" s="45" t="s">
        <v>28</v>
      </c>
      <c r="E61" s="45" t="s">
        <v>32</v>
      </c>
      <c r="F61" s="50">
        <v>3136.23</v>
      </c>
    </row>
    <row r="62" spans="1:6" ht="12.75">
      <c r="A62" s="62">
        <f t="shared" si="0"/>
        <v>55</v>
      </c>
      <c r="B62" s="59" t="s">
        <v>75</v>
      </c>
      <c r="C62" s="63">
        <v>10825</v>
      </c>
      <c r="D62" s="45" t="s">
        <v>33</v>
      </c>
      <c r="E62" s="45" t="s">
        <v>32</v>
      </c>
      <c r="F62" s="50">
        <v>618.8</v>
      </c>
    </row>
    <row r="63" spans="1:6" ht="12.75">
      <c r="A63" s="62">
        <f t="shared" si="0"/>
        <v>56</v>
      </c>
      <c r="B63" s="59" t="s">
        <v>75</v>
      </c>
      <c r="C63" s="63">
        <v>10836</v>
      </c>
      <c r="D63" s="45" t="s">
        <v>81</v>
      </c>
      <c r="E63" s="45" t="s">
        <v>32</v>
      </c>
      <c r="F63" s="50">
        <v>282484.81</v>
      </c>
    </row>
    <row r="64" spans="1:6" ht="12.75">
      <c r="A64" s="62">
        <f t="shared" si="0"/>
        <v>57</v>
      </c>
      <c r="B64" s="59" t="s">
        <v>75</v>
      </c>
      <c r="C64" s="63">
        <v>10780</v>
      </c>
      <c r="D64" s="45" t="s">
        <v>82</v>
      </c>
      <c r="E64" s="45" t="s">
        <v>32</v>
      </c>
      <c r="F64" s="50">
        <v>27251.12</v>
      </c>
    </row>
    <row r="65" spans="1:6" ht="12.75">
      <c r="A65" s="62">
        <f t="shared" si="0"/>
        <v>58</v>
      </c>
      <c r="B65" s="59" t="s">
        <v>75</v>
      </c>
      <c r="C65" s="63">
        <v>10823</v>
      </c>
      <c r="D65" s="45" t="s">
        <v>28</v>
      </c>
      <c r="E65" s="45" t="s">
        <v>70</v>
      </c>
      <c r="F65" s="50">
        <v>55.31</v>
      </c>
    </row>
    <row r="66" spans="1:6" ht="12.75">
      <c r="A66" s="62">
        <f t="shared" si="0"/>
        <v>59</v>
      </c>
      <c r="B66" s="59" t="s">
        <v>75</v>
      </c>
      <c r="C66" s="63">
        <v>10831</v>
      </c>
      <c r="D66" s="45" t="s">
        <v>48</v>
      </c>
      <c r="E66" s="45" t="s">
        <v>83</v>
      </c>
      <c r="F66" s="50">
        <v>160</v>
      </c>
    </row>
    <row r="67" spans="1:6" ht="12.75">
      <c r="A67" s="62">
        <f t="shared" si="0"/>
        <v>60</v>
      </c>
      <c r="B67" s="59" t="s">
        <v>75</v>
      </c>
      <c r="C67" s="63">
        <v>10833</v>
      </c>
      <c r="D67" s="45" t="s">
        <v>48</v>
      </c>
      <c r="E67" s="45" t="s">
        <v>83</v>
      </c>
      <c r="F67" s="50">
        <v>378</v>
      </c>
    </row>
    <row r="68" spans="1:6" ht="12.75">
      <c r="A68" s="62">
        <f t="shared" si="0"/>
        <v>61</v>
      </c>
      <c r="B68" s="59" t="s">
        <v>75</v>
      </c>
      <c r="C68" s="63">
        <v>10835</v>
      </c>
      <c r="D68" s="45" t="s">
        <v>48</v>
      </c>
      <c r="E68" s="45" t="s">
        <v>83</v>
      </c>
      <c r="F68" s="50">
        <v>186.38</v>
      </c>
    </row>
    <row r="69" spans="1:6" ht="12.75">
      <c r="A69" s="62">
        <f t="shared" si="0"/>
        <v>62</v>
      </c>
      <c r="B69" s="59" t="s">
        <v>75</v>
      </c>
      <c r="C69" s="63">
        <v>10828</v>
      </c>
      <c r="D69" s="45" t="s">
        <v>48</v>
      </c>
      <c r="E69" s="45" t="s">
        <v>83</v>
      </c>
      <c r="F69" s="50">
        <v>346</v>
      </c>
    </row>
    <row r="70" spans="1:6" ht="12.75">
      <c r="A70" s="62">
        <f t="shared" si="0"/>
        <v>63</v>
      </c>
      <c r="B70" s="59" t="s">
        <v>75</v>
      </c>
      <c r="C70" s="63">
        <v>10810</v>
      </c>
      <c r="D70" s="45" t="s">
        <v>45</v>
      </c>
      <c r="E70" s="45" t="s">
        <v>51</v>
      </c>
      <c r="F70" s="50">
        <v>3304</v>
      </c>
    </row>
    <row r="71" spans="1:6" ht="12.75">
      <c r="A71" s="62">
        <f t="shared" si="0"/>
        <v>64</v>
      </c>
      <c r="B71" s="59" t="s">
        <v>75</v>
      </c>
      <c r="C71" s="63">
        <v>10815</v>
      </c>
      <c r="D71" s="45" t="s">
        <v>59</v>
      </c>
      <c r="E71" s="45" t="s">
        <v>74</v>
      </c>
      <c r="F71" s="50">
        <v>295.31</v>
      </c>
    </row>
    <row r="72" spans="1:6" ht="12.75">
      <c r="A72" s="62">
        <f t="shared" si="0"/>
        <v>65</v>
      </c>
      <c r="B72" s="59" t="s">
        <v>75</v>
      </c>
      <c r="C72" s="63">
        <v>10818</v>
      </c>
      <c r="D72" s="45" t="s">
        <v>59</v>
      </c>
      <c r="E72" s="45" t="s">
        <v>74</v>
      </c>
      <c r="F72" s="50">
        <v>53.26</v>
      </c>
    </row>
    <row r="73" spans="1:6" ht="13.5" thickBot="1">
      <c r="A73" s="62">
        <f t="shared" si="0"/>
        <v>66</v>
      </c>
      <c r="B73" s="64" t="s">
        <v>75</v>
      </c>
      <c r="C73" s="65">
        <v>10779</v>
      </c>
      <c r="D73" s="66" t="s">
        <v>59</v>
      </c>
      <c r="E73" s="49" t="s">
        <v>74</v>
      </c>
      <c r="F73" s="50">
        <v>20.25</v>
      </c>
    </row>
    <row r="74" spans="1:6" ht="17.25" customHeight="1" thickBot="1">
      <c r="A74" s="23"/>
      <c r="B74" s="67"/>
      <c r="C74" s="68"/>
      <c r="D74" s="69"/>
      <c r="E74" s="70"/>
      <c r="F74" s="71">
        <f>SUM(F8:F73)</f>
        <v>1348344.0100000002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24</v>
      </c>
      <c r="B1" s="5"/>
      <c r="C1" s="5"/>
      <c r="D1" s="5"/>
    </row>
    <row r="3" spans="1:4" ht="15.75" customHeight="1">
      <c r="A3" s="43" t="s">
        <v>12</v>
      </c>
      <c r="B3" s="43"/>
      <c r="C3" s="43"/>
      <c r="D3" s="7"/>
    </row>
    <row r="4" spans="1:10" ht="30" customHeight="1">
      <c r="A4" s="44" t="s">
        <v>19</v>
      </c>
      <c r="B4" s="44"/>
      <c r="C4" s="44"/>
      <c r="D4" s="44"/>
      <c r="E4" s="44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20</v>
      </c>
      <c r="C6" s="38" t="s">
        <v>121</v>
      </c>
      <c r="D6" s="11"/>
      <c r="E6" s="8"/>
      <c r="F6" s="8"/>
      <c r="G6" s="8"/>
      <c r="H6" s="8"/>
      <c r="I6" s="9"/>
      <c r="J6" s="9"/>
    </row>
    <row r="7" ht="13.5" thickBot="1"/>
    <row r="8" spans="1:5" ht="19.5" customHeight="1" thickBot="1">
      <c r="A8" s="24" t="s">
        <v>7</v>
      </c>
      <c r="B8" s="25" t="s">
        <v>8</v>
      </c>
      <c r="C8" s="25" t="s">
        <v>9</v>
      </c>
      <c r="D8" s="25" t="s">
        <v>26</v>
      </c>
      <c r="E8" s="26" t="s">
        <v>10</v>
      </c>
    </row>
    <row r="9" spans="1:5" s="12" customFormat="1" ht="28.5" customHeight="1">
      <c r="A9" s="72" t="s">
        <v>84</v>
      </c>
      <c r="B9" s="40" t="s">
        <v>85</v>
      </c>
      <c r="C9" s="41" t="s">
        <v>86</v>
      </c>
      <c r="D9" s="52" t="s">
        <v>87</v>
      </c>
      <c r="E9" s="42">
        <v>1878.75</v>
      </c>
    </row>
    <row r="10" spans="1:5" s="12" customFormat="1" ht="25.5">
      <c r="A10" s="72" t="s">
        <v>84</v>
      </c>
      <c r="B10" s="53" t="s">
        <v>88</v>
      </c>
      <c r="C10" s="41" t="s">
        <v>89</v>
      </c>
      <c r="D10" s="52" t="s">
        <v>87</v>
      </c>
      <c r="E10" s="73">
        <v>10396.63</v>
      </c>
    </row>
    <row r="11" spans="1:5" s="12" customFormat="1" ht="38.25">
      <c r="A11" s="72" t="s">
        <v>90</v>
      </c>
      <c r="B11" s="53" t="s">
        <v>91</v>
      </c>
      <c r="C11" s="41" t="s">
        <v>92</v>
      </c>
      <c r="D11" s="52" t="s">
        <v>93</v>
      </c>
      <c r="E11" s="73">
        <v>86433</v>
      </c>
    </row>
    <row r="12" spans="1:5" s="12" customFormat="1" ht="12.75" hidden="1">
      <c r="A12" s="16"/>
      <c r="B12" s="14"/>
      <c r="C12" s="15"/>
      <c r="D12" s="15"/>
      <c r="E12" s="17"/>
    </row>
    <row r="13" spans="1:5" s="12" customFormat="1" ht="12.75" hidden="1">
      <c r="A13" s="16"/>
      <c r="B13" s="14"/>
      <c r="C13" s="15"/>
      <c r="D13" s="15"/>
      <c r="E13" s="17"/>
    </row>
    <row r="14" spans="1:5" s="12" customFormat="1" ht="12.75" hidden="1">
      <c r="A14" s="16"/>
      <c r="B14" s="14"/>
      <c r="C14" s="15"/>
      <c r="D14" s="15"/>
      <c r="E14" s="17"/>
    </row>
    <row r="15" spans="1:5" s="12" customFormat="1" ht="12.75" hidden="1">
      <c r="A15" s="16"/>
      <c r="B15" s="14"/>
      <c r="C15" s="15"/>
      <c r="D15" s="15"/>
      <c r="E15" s="17"/>
    </row>
    <row r="16" spans="1:5" s="12" customFormat="1" ht="12.75" hidden="1">
      <c r="A16" s="16"/>
      <c r="B16" s="14"/>
      <c r="C16" s="15"/>
      <c r="D16" s="15"/>
      <c r="E16" s="17"/>
    </row>
    <row r="17" spans="1:5" s="12" customFormat="1" ht="13.5" thickBot="1">
      <c r="A17" s="30"/>
      <c r="B17" s="31"/>
      <c r="C17" s="32"/>
      <c r="D17" s="32"/>
      <c r="E17" s="33"/>
    </row>
    <row r="18" spans="1:5" ht="20.25" customHeight="1" thickBot="1">
      <c r="A18" s="27" t="s">
        <v>11</v>
      </c>
      <c r="B18" s="28"/>
      <c r="C18" s="28"/>
      <c r="D18" s="28"/>
      <c r="E18" s="29">
        <f>SUM(E9:E17)</f>
        <v>98708.38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A18" sqref="A18:F18"/>
    </sheetView>
  </sheetViews>
  <sheetFormatPr defaultColWidth="9.140625" defaultRowHeight="12.75"/>
  <cols>
    <col min="1" max="1" width="9.140625" style="74" customWidth="1"/>
    <col min="2" max="2" width="16.28125" style="74" customWidth="1"/>
    <col min="3" max="3" width="17.421875" style="74" customWidth="1"/>
    <col min="4" max="4" width="23.8515625" style="74" customWidth="1"/>
    <col min="5" max="5" width="37.00390625" style="74" bestFit="1" customWidth="1"/>
    <col min="6" max="6" width="25.140625" style="75" customWidth="1"/>
    <col min="7" max="8" width="9.140625" style="74" customWidth="1"/>
    <col min="9" max="9" width="9.140625" style="76" customWidth="1"/>
    <col min="10" max="10" width="34.00390625" style="74" customWidth="1"/>
    <col min="11" max="16384" width="9.140625" style="74" customWidth="1"/>
  </cols>
  <sheetData>
    <row r="2" ht="12.75">
      <c r="A2" s="18" t="s">
        <v>25</v>
      </c>
    </row>
    <row r="3" ht="12.75">
      <c r="A3" s="18"/>
    </row>
    <row r="4" ht="12.75">
      <c r="A4" s="18" t="s">
        <v>21</v>
      </c>
    </row>
    <row r="5" spans="1:5" ht="12.75">
      <c r="A5" s="18" t="s">
        <v>14</v>
      </c>
      <c r="D5" s="13" t="s">
        <v>20</v>
      </c>
      <c r="E5" s="38" t="s">
        <v>121</v>
      </c>
    </row>
    <row r="6" ht="13.5" thickBot="1"/>
    <row r="7" spans="1:9" ht="46.5" customHeight="1" thickBot="1">
      <c r="A7" s="108" t="s">
        <v>3</v>
      </c>
      <c r="B7" s="109" t="s">
        <v>4</v>
      </c>
      <c r="C7" s="109" t="s">
        <v>5</v>
      </c>
      <c r="D7" s="109" t="s">
        <v>15</v>
      </c>
      <c r="E7" s="109" t="s">
        <v>22</v>
      </c>
      <c r="F7" s="110" t="s">
        <v>17</v>
      </c>
      <c r="I7" s="74"/>
    </row>
    <row r="8" spans="1:9" ht="12.75">
      <c r="A8" s="103">
        <v>1</v>
      </c>
      <c r="B8" s="104" t="s">
        <v>84</v>
      </c>
      <c r="C8" s="104">
        <v>10002</v>
      </c>
      <c r="D8" s="105" t="s">
        <v>94</v>
      </c>
      <c r="E8" s="106" t="s">
        <v>95</v>
      </c>
      <c r="F8" s="107">
        <v>2500</v>
      </c>
      <c r="I8" s="74"/>
    </row>
    <row r="9" spans="1:9" ht="19.5" customHeight="1">
      <c r="A9" s="101">
        <v>2</v>
      </c>
      <c r="B9" s="98" t="s">
        <v>84</v>
      </c>
      <c r="C9" s="98">
        <v>10003</v>
      </c>
      <c r="D9" s="99" t="s">
        <v>94</v>
      </c>
      <c r="E9" s="100" t="s">
        <v>96</v>
      </c>
      <c r="F9" s="102">
        <v>1000</v>
      </c>
      <c r="I9" s="74"/>
    </row>
    <row r="10" spans="1:6" ht="18" customHeight="1">
      <c r="A10" s="101">
        <v>3</v>
      </c>
      <c r="B10" s="98" t="s">
        <v>97</v>
      </c>
      <c r="C10" s="98">
        <v>10074</v>
      </c>
      <c r="D10" s="99" t="s">
        <v>94</v>
      </c>
      <c r="E10" s="100" t="s">
        <v>98</v>
      </c>
      <c r="F10" s="102">
        <v>1220</v>
      </c>
    </row>
    <row r="11" spans="1:6" ht="18" customHeight="1">
      <c r="A11" s="101">
        <v>4</v>
      </c>
      <c r="B11" s="98" t="s">
        <v>97</v>
      </c>
      <c r="C11" s="98">
        <v>10075</v>
      </c>
      <c r="D11" s="99" t="s">
        <v>94</v>
      </c>
      <c r="E11" s="100" t="s">
        <v>99</v>
      </c>
      <c r="F11" s="102">
        <v>769.16</v>
      </c>
    </row>
    <row r="12" spans="1:6" ht="18" customHeight="1">
      <c r="A12" s="101">
        <v>5</v>
      </c>
      <c r="B12" s="98" t="s">
        <v>97</v>
      </c>
      <c r="C12" s="98">
        <v>10076</v>
      </c>
      <c r="D12" s="99" t="s">
        <v>94</v>
      </c>
      <c r="E12" s="100" t="s">
        <v>100</v>
      </c>
      <c r="F12" s="102">
        <v>1000</v>
      </c>
    </row>
    <row r="13" spans="1:6" ht="18" customHeight="1">
      <c r="A13" s="101">
        <v>6</v>
      </c>
      <c r="B13" s="98" t="s">
        <v>97</v>
      </c>
      <c r="C13" s="98">
        <v>10077</v>
      </c>
      <c r="D13" s="99" t="s">
        <v>94</v>
      </c>
      <c r="E13" s="100" t="s">
        <v>101</v>
      </c>
      <c r="F13" s="102">
        <v>2000</v>
      </c>
    </row>
    <row r="14" spans="1:6" ht="18" customHeight="1">
      <c r="A14" s="101">
        <v>7</v>
      </c>
      <c r="B14" s="98" t="s">
        <v>97</v>
      </c>
      <c r="C14" s="98">
        <v>10078</v>
      </c>
      <c r="D14" s="99" t="s">
        <v>94</v>
      </c>
      <c r="E14" s="100" t="s">
        <v>102</v>
      </c>
      <c r="F14" s="102">
        <v>2500</v>
      </c>
    </row>
    <row r="15" spans="1:6" ht="18" customHeight="1">
      <c r="A15" s="101">
        <v>8</v>
      </c>
      <c r="B15" s="98" t="s">
        <v>97</v>
      </c>
      <c r="C15" s="98">
        <v>10091</v>
      </c>
      <c r="D15" s="99" t="s">
        <v>94</v>
      </c>
      <c r="E15" s="100" t="s">
        <v>103</v>
      </c>
      <c r="F15" s="102">
        <v>1000</v>
      </c>
    </row>
    <row r="16" spans="1:6" ht="18" customHeight="1">
      <c r="A16" s="101">
        <v>9</v>
      </c>
      <c r="B16" s="98" t="s">
        <v>104</v>
      </c>
      <c r="C16" s="98">
        <v>10749</v>
      </c>
      <c r="D16" s="99" t="s">
        <v>94</v>
      </c>
      <c r="E16" s="100" t="s">
        <v>105</v>
      </c>
      <c r="F16" s="102">
        <v>1500</v>
      </c>
    </row>
    <row r="17" spans="1:6" ht="18" customHeight="1" thickBot="1">
      <c r="A17" s="111">
        <v>10</v>
      </c>
      <c r="B17" s="112" t="s">
        <v>104</v>
      </c>
      <c r="C17" s="112">
        <v>10750</v>
      </c>
      <c r="D17" s="113" t="s">
        <v>94</v>
      </c>
      <c r="E17" s="114" t="s">
        <v>106</v>
      </c>
      <c r="F17" s="115">
        <v>853</v>
      </c>
    </row>
    <row r="18" spans="1:6" ht="18" customHeight="1" thickBot="1">
      <c r="A18" s="77"/>
      <c r="B18" s="78"/>
      <c r="C18" s="78"/>
      <c r="D18" s="78"/>
      <c r="E18" s="79" t="s">
        <v>1</v>
      </c>
      <c r="F18" s="80">
        <f>SUM(F8:F17)</f>
        <v>14342.16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74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74"/>
    </row>
    <row r="254" ht="18" customHeight="1">
      <c r="I254" s="74"/>
    </row>
    <row r="255" ht="18" customHeight="1">
      <c r="I255" s="74"/>
    </row>
    <row r="256" ht="18" customHeight="1">
      <c r="I256" s="74"/>
    </row>
    <row r="257" ht="18" customHeight="1">
      <c r="I257" s="74"/>
    </row>
    <row r="258" ht="18" customHeight="1">
      <c r="I258" s="74"/>
    </row>
    <row r="259" ht="18" customHeight="1">
      <c r="I259" s="74"/>
    </row>
    <row r="260" ht="18" customHeight="1">
      <c r="I260" s="74"/>
    </row>
    <row r="261" ht="18" customHeight="1">
      <c r="I261" s="74"/>
    </row>
    <row r="262" ht="18" customHeight="1">
      <c r="I262" s="74"/>
    </row>
    <row r="263" ht="18" customHeight="1">
      <c r="I263" s="74"/>
    </row>
    <row r="264" ht="18" customHeight="1">
      <c r="I264" s="74"/>
    </row>
    <row r="265" ht="18" customHeight="1">
      <c r="I265" s="74"/>
    </row>
    <row r="266" ht="18" customHeight="1">
      <c r="I266" s="74"/>
    </row>
    <row r="267" ht="18" customHeight="1">
      <c r="I267" s="74"/>
    </row>
    <row r="268" ht="18" customHeight="1">
      <c r="I268" s="74"/>
    </row>
    <row r="269" ht="18" customHeight="1">
      <c r="I269" s="74"/>
    </row>
    <row r="270" ht="18" customHeight="1">
      <c r="I270" s="74"/>
    </row>
    <row r="271" ht="18" customHeight="1">
      <c r="I271" s="74"/>
    </row>
    <row r="272" ht="18" customHeight="1">
      <c r="I272" s="74"/>
    </row>
    <row r="273" ht="18" customHeight="1">
      <c r="I273" s="74"/>
    </row>
    <row r="274" ht="18" customHeight="1">
      <c r="I274" s="74"/>
    </row>
    <row r="275" ht="18" customHeight="1">
      <c r="I275" s="74"/>
    </row>
    <row r="276" ht="18" customHeight="1">
      <c r="I276" s="74"/>
    </row>
    <row r="277" ht="18" customHeight="1">
      <c r="I277" s="74"/>
    </row>
    <row r="278" ht="18" customHeight="1">
      <c r="I278" s="74"/>
    </row>
    <row r="279" ht="18" customHeight="1">
      <c r="I279" s="74"/>
    </row>
    <row r="280" ht="18" customHeight="1">
      <c r="I280" s="74"/>
    </row>
    <row r="281" ht="18" customHeight="1">
      <c r="I281" s="74"/>
    </row>
    <row r="282" ht="18" customHeight="1">
      <c r="I282" s="74"/>
    </row>
    <row r="283" ht="18" customHeight="1">
      <c r="I283" s="74"/>
    </row>
    <row r="284" ht="18" customHeight="1">
      <c r="I284" s="74"/>
    </row>
    <row r="285" ht="18" customHeight="1">
      <c r="I285" s="74"/>
    </row>
    <row r="286" ht="18" customHeight="1">
      <c r="I286" s="74"/>
    </row>
    <row r="287" ht="18" customHeight="1">
      <c r="I287" s="74"/>
    </row>
    <row r="288" ht="18" customHeight="1">
      <c r="I288" s="74"/>
    </row>
    <row r="289" ht="18" customHeight="1">
      <c r="I289" s="74"/>
    </row>
    <row r="290" ht="18" customHeight="1">
      <c r="I290" s="74"/>
    </row>
    <row r="291" ht="18" customHeight="1">
      <c r="I291" s="74"/>
    </row>
    <row r="292" ht="18" customHeight="1">
      <c r="I292" s="74"/>
    </row>
    <row r="293" ht="18" customHeight="1">
      <c r="I293" s="74"/>
    </row>
    <row r="294" ht="18" customHeight="1">
      <c r="I294" s="74"/>
    </row>
    <row r="295" ht="18" customHeight="1">
      <c r="I295" s="74"/>
    </row>
    <row r="296" ht="18" customHeight="1">
      <c r="I296" s="74"/>
    </row>
    <row r="297" ht="18" customHeight="1">
      <c r="I297" s="74"/>
    </row>
    <row r="298" ht="18" customHeight="1">
      <c r="I298" s="74"/>
    </row>
    <row r="299" ht="18" customHeight="1">
      <c r="I299" s="74"/>
    </row>
    <row r="300" ht="18" customHeight="1">
      <c r="I300" s="74"/>
    </row>
    <row r="301" ht="18" customHeight="1">
      <c r="I301" s="74"/>
    </row>
    <row r="302" ht="18" customHeight="1">
      <c r="I302" s="74"/>
    </row>
    <row r="303" ht="18" customHeight="1">
      <c r="I303" s="74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E31" sqref="E31"/>
    </sheetView>
  </sheetViews>
  <sheetFormatPr defaultColWidth="10.421875" defaultRowHeight="12.75"/>
  <cols>
    <col min="1" max="1" width="9.421875" style="83" customWidth="1"/>
    <col min="2" max="2" width="17.28125" style="83" customWidth="1"/>
    <col min="3" max="3" width="18.8515625" style="83" customWidth="1"/>
    <col min="4" max="4" width="24.7109375" style="83" customWidth="1"/>
    <col min="5" max="5" width="39.421875" style="83" customWidth="1"/>
    <col min="6" max="6" width="15.00390625" style="83" customWidth="1"/>
    <col min="7" max="16384" width="10.421875" style="83" customWidth="1"/>
  </cols>
  <sheetData>
    <row r="1" spans="1:6" ht="12.75">
      <c r="A1" s="4" t="s">
        <v>25</v>
      </c>
      <c r="B1" s="82"/>
      <c r="C1" s="2"/>
      <c r="D1" s="2"/>
      <c r="E1" s="82"/>
      <c r="F1" s="82"/>
    </row>
    <row r="2" spans="2:6" ht="12.75">
      <c r="B2" s="82"/>
      <c r="C2" s="82"/>
      <c r="D2" s="82"/>
      <c r="E2" s="82"/>
      <c r="F2" s="82"/>
    </row>
    <row r="3" spans="1:6" ht="12.75">
      <c r="A3" s="4" t="s">
        <v>13</v>
      </c>
      <c r="B3" s="2"/>
      <c r="C3" s="82"/>
      <c r="D3" s="2"/>
      <c r="E3" s="84"/>
      <c r="F3" s="82"/>
    </row>
    <row r="4" spans="1:6" ht="12.75">
      <c r="A4" s="4" t="s">
        <v>18</v>
      </c>
      <c r="B4" s="2"/>
      <c r="C4" s="82"/>
      <c r="D4" s="2"/>
      <c r="E4" s="82"/>
      <c r="F4" s="2"/>
    </row>
    <row r="5" spans="1:6" ht="12.75">
      <c r="A5" s="82"/>
      <c r="B5" s="2"/>
      <c r="C5" s="82"/>
      <c r="D5" s="82"/>
      <c r="E5" s="82"/>
      <c r="F5" s="82"/>
    </row>
    <row r="6" spans="1:6" ht="12.75">
      <c r="A6" s="82"/>
      <c r="B6" s="3"/>
      <c r="C6" s="13" t="s">
        <v>20</v>
      </c>
      <c r="D6" s="38" t="s">
        <v>121</v>
      </c>
      <c r="E6" s="82"/>
      <c r="F6" s="82"/>
    </row>
    <row r="7" spans="1:6" ht="13.5" thickBot="1">
      <c r="A7" s="82"/>
      <c r="B7" s="82"/>
      <c r="C7" s="82"/>
      <c r="D7" s="82"/>
      <c r="E7" s="82"/>
      <c r="F7" s="82"/>
    </row>
    <row r="8" spans="1:6" ht="39" thickBot="1">
      <c r="A8" s="34" t="s">
        <v>3</v>
      </c>
      <c r="B8" s="35" t="s">
        <v>4</v>
      </c>
      <c r="C8" s="36" t="s">
        <v>5</v>
      </c>
      <c r="D8" s="35" t="s">
        <v>15</v>
      </c>
      <c r="E8" s="35" t="s">
        <v>16</v>
      </c>
      <c r="F8" s="37" t="s">
        <v>17</v>
      </c>
    </row>
    <row r="9" spans="1:6" ht="15.75" customHeight="1">
      <c r="A9" s="85">
        <v>1</v>
      </c>
      <c r="B9" s="86" t="s">
        <v>84</v>
      </c>
      <c r="C9" s="86">
        <v>10012</v>
      </c>
      <c r="D9" s="87" t="s">
        <v>107</v>
      </c>
      <c r="E9" s="88" t="s">
        <v>108</v>
      </c>
      <c r="F9" s="89">
        <v>175570.8</v>
      </c>
    </row>
    <row r="10" spans="1:6" ht="12.75">
      <c r="A10" s="85">
        <v>2</v>
      </c>
      <c r="B10" s="86" t="s">
        <v>84</v>
      </c>
      <c r="C10" s="86">
        <v>10013</v>
      </c>
      <c r="D10" s="87" t="s">
        <v>107</v>
      </c>
      <c r="E10" s="88" t="s">
        <v>109</v>
      </c>
      <c r="F10" s="89">
        <v>19211.42</v>
      </c>
    </row>
    <row r="11" spans="1:6" ht="12.75">
      <c r="A11" s="85">
        <v>3</v>
      </c>
      <c r="B11" s="86" t="s">
        <v>97</v>
      </c>
      <c r="C11" s="86">
        <v>10028</v>
      </c>
      <c r="D11" s="87" t="s">
        <v>107</v>
      </c>
      <c r="E11" s="88" t="s">
        <v>110</v>
      </c>
      <c r="F11" s="89">
        <v>169139.52</v>
      </c>
    </row>
    <row r="12" spans="1:6" ht="12.75">
      <c r="A12" s="85">
        <v>4</v>
      </c>
      <c r="B12" s="86" t="s">
        <v>97</v>
      </c>
      <c r="C12" s="86">
        <v>10045</v>
      </c>
      <c r="D12" s="87" t="s">
        <v>107</v>
      </c>
      <c r="E12" s="88" t="s">
        <v>111</v>
      </c>
      <c r="F12" s="89">
        <v>3733.87</v>
      </c>
    </row>
    <row r="13" spans="1:256" ht="12.75">
      <c r="A13" s="85">
        <v>5</v>
      </c>
      <c r="B13" s="86" t="s">
        <v>97</v>
      </c>
      <c r="C13" s="86">
        <v>10088</v>
      </c>
      <c r="D13" s="87" t="s">
        <v>107</v>
      </c>
      <c r="E13" s="88" t="s">
        <v>112</v>
      </c>
      <c r="F13" s="89">
        <v>15000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6" ht="12.75">
      <c r="A14" s="85">
        <v>6</v>
      </c>
      <c r="B14" s="86" t="s">
        <v>97</v>
      </c>
      <c r="C14" s="86">
        <v>10080</v>
      </c>
      <c r="D14" s="87" t="s">
        <v>113</v>
      </c>
      <c r="E14" s="88" t="s">
        <v>114</v>
      </c>
      <c r="F14" s="89">
        <v>24798</v>
      </c>
    </row>
    <row r="15" spans="1:6" ht="12.75">
      <c r="A15" s="85">
        <v>7</v>
      </c>
      <c r="B15" s="86" t="s">
        <v>97</v>
      </c>
      <c r="C15" s="86">
        <v>10082</v>
      </c>
      <c r="D15" s="87" t="s">
        <v>107</v>
      </c>
      <c r="E15" s="88" t="s">
        <v>114</v>
      </c>
      <c r="F15" s="89">
        <v>24798</v>
      </c>
    </row>
    <row r="16" spans="1:6" ht="12.75">
      <c r="A16" s="85">
        <v>8</v>
      </c>
      <c r="B16" s="86" t="s">
        <v>97</v>
      </c>
      <c r="C16" s="86">
        <v>10083</v>
      </c>
      <c r="D16" s="87" t="s">
        <v>113</v>
      </c>
      <c r="E16" s="88" t="s">
        <v>114</v>
      </c>
      <c r="F16" s="89">
        <v>14878.8</v>
      </c>
    </row>
    <row r="17" spans="1:6" ht="12.75">
      <c r="A17" s="85">
        <v>9</v>
      </c>
      <c r="B17" s="86" t="s">
        <v>97</v>
      </c>
      <c r="C17" s="86">
        <v>10081</v>
      </c>
      <c r="D17" s="87" t="s">
        <v>113</v>
      </c>
      <c r="E17" s="88" t="s">
        <v>114</v>
      </c>
      <c r="F17" s="89">
        <v>14878.8</v>
      </c>
    </row>
    <row r="18" spans="1:6" ht="12.75">
      <c r="A18" s="85">
        <v>10</v>
      </c>
      <c r="B18" s="86" t="s">
        <v>97</v>
      </c>
      <c r="C18" s="86">
        <v>10079</v>
      </c>
      <c r="D18" s="87" t="s">
        <v>113</v>
      </c>
      <c r="E18" s="88" t="s">
        <v>114</v>
      </c>
      <c r="F18" s="89">
        <v>7439.4</v>
      </c>
    </row>
    <row r="19" spans="1:6" ht="12.75">
      <c r="A19" s="85">
        <v>11</v>
      </c>
      <c r="B19" s="86" t="s">
        <v>97</v>
      </c>
      <c r="C19" s="86">
        <v>10087</v>
      </c>
      <c r="D19" s="87" t="s">
        <v>107</v>
      </c>
      <c r="E19" s="88" t="s">
        <v>115</v>
      </c>
      <c r="F19" s="89">
        <v>24798</v>
      </c>
    </row>
    <row r="20" spans="1:6" ht="12.75">
      <c r="A20" s="85">
        <v>12</v>
      </c>
      <c r="B20" s="86" t="s">
        <v>90</v>
      </c>
      <c r="C20" s="86">
        <v>700</v>
      </c>
      <c r="D20" s="87" t="s">
        <v>107</v>
      </c>
      <c r="E20" s="88" t="s">
        <v>116</v>
      </c>
      <c r="F20" s="89">
        <v>104592.52</v>
      </c>
    </row>
    <row r="21" spans="1:6" ht="12.75">
      <c r="A21" s="85">
        <v>13</v>
      </c>
      <c r="B21" s="86" t="s">
        <v>90</v>
      </c>
      <c r="C21" s="86">
        <v>701</v>
      </c>
      <c r="D21" s="87" t="s">
        <v>107</v>
      </c>
      <c r="E21" s="88" t="s">
        <v>117</v>
      </c>
      <c r="F21" s="89">
        <v>16680.8</v>
      </c>
    </row>
    <row r="22" spans="1:6" ht="12.75">
      <c r="A22" s="85">
        <v>14</v>
      </c>
      <c r="B22" s="86" t="s">
        <v>118</v>
      </c>
      <c r="C22" s="86">
        <v>10840</v>
      </c>
      <c r="D22" s="87" t="s">
        <v>113</v>
      </c>
      <c r="E22" s="88" t="s">
        <v>119</v>
      </c>
      <c r="F22" s="89">
        <v>100</v>
      </c>
    </row>
    <row r="23" spans="1:6" ht="15.75" customHeight="1" thickBot="1">
      <c r="A23" s="90">
        <v>15</v>
      </c>
      <c r="B23" s="91" t="s">
        <v>118</v>
      </c>
      <c r="C23" s="91">
        <v>10841</v>
      </c>
      <c r="D23" s="92" t="s">
        <v>113</v>
      </c>
      <c r="E23" s="93" t="s">
        <v>120</v>
      </c>
      <c r="F23" s="94">
        <v>45246</v>
      </c>
    </row>
    <row r="24" spans="1:6" ht="16.5" customHeight="1" thickBot="1">
      <c r="A24" s="95"/>
      <c r="B24" s="81"/>
      <c r="C24" s="81"/>
      <c r="D24" s="81"/>
      <c r="E24" s="96"/>
      <c r="F24" s="97">
        <f>SUM(F9:F23)</f>
        <v>660865.93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2023-06-30T09:41:21Z</cp:lastPrinted>
  <dcterms:created xsi:type="dcterms:W3CDTF">2016-01-19T13:06:09Z</dcterms:created>
  <dcterms:modified xsi:type="dcterms:W3CDTF">2023-06-30T09:41:29Z</dcterms:modified>
  <cp:category/>
  <cp:version/>
  <cp:contentType/>
  <cp:contentStatus/>
</cp:coreProperties>
</file>