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<sst xmlns="http://schemas.openxmlformats.org/spreadsheetml/2006/main" count="303" uniqueCount="128">
  <si>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</si>
  <si>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</si>
  <si>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</si>
  <si>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</si>
  <si>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</si>
  <si>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</si>
  <si>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</si>
  <si>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</si>
  <si>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</si>
  <si>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</si>
  <si>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</si>
  <si>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</si>
  <si>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</si>
  <si>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</si>
  <si>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</si>
  <si>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</si>
  <si>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</si>
  <si>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</si>
  <si>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</si>
  <si>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</si>
  <si>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</si>
  <si>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</si>
  <si>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</si>
  <si>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</si>
  <si>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</si>
  <si>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</si>
  <si>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</si>
  <si>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</si>
  <si>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</si>
  <si>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</si>
  <si>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</si>
  <si>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</si>
  <si>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</si>
  <si>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</si>
  <si>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</si>
  <si>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</si>
  <si>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</si>
  <si>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</si>
  <si>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</si>
  <si>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</si>
  <si>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</si>
  <si>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</si>
  <si>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</si>
  <si>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februarie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</si>
  <si>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</si>
  <si>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</si>
  <si>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</si>
  <si>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</si>
  <si>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</si>
  <si>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</si>
  <si>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</si>
  <si>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</si>
  <si>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</si>
  <si>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</si>
  <si>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</si>
  <si>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</si>
  <si>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</si>
  <si>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</si>
  <si>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</si>
  <si>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</si>
  <si>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</si>
  <si>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</si>
  <si>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</si>
  <si>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</si>
  <si>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</si>
  <si>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</si>
  <si>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</si>
  <si>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</si>
  <si>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</si>
  <si>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</si>
  <si>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</si>
  <si>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</si>
  <si>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</si>
  <si>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</si>
  <si>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</si>
  <si>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</si>
  <si>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</si>
  <si>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</si>
  <si>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02.03.2023</t>
  </si>
  <si>
    <t>BIROU EXPERTIZE</t>
  </si>
  <si>
    <t>onorariu expertize dosar 3239/1748/2022</t>
  </si>
  <si>
    <t>onorariu expertize dosar 916/62/2020/a2</t>
  </si>
  <si>
    <t>onorariu expertize dosar 10299/236/2022</t>
  </si>
  <si>
    <t>27.02.2023</t>
  </si>
  <si>
    <t>PERSOANA JURIDICA</t>
  </si>
  <si>
    <t>poprire DE 619/2022</t>
  </si>
  <si>
    <t>poprire DE 617/2022</t>
  </si>
  <si>
    <t>28.02.2023</t>
  </si>
  <si>
    <t>poprire DE 340/2022</t>
  </si>
  <si>
    <t>poprire DE 273/2022</t>
  </si>
  <si>
    <t>28,02,2023</t>
  </si>
  <si>
    <t>penta dok</t>
  </si>
  <si>
    <t>servicii legatorie</t>
  </si>
  <si>
    <t>mf</t>
  </si>
  <si>
    <t>reintregire</t>
  </si>
  <si>
    <t>01,03,2023</t>
  </si>
  <si>
    <t>redeventa</t>
  </si>
  <si>
    <t>monitorul oficial</t>
  </si>
  <si>
    <t>publicari</t>
  </si>
  <si>
    <t>cn imprimeria nationala</t>
  </si>
  <si>
    <t>servicii</t>
  </si>
  <si>
    <t>02,03,2023</t>
  </si>
  <si>
    <t>ibm romania</t>
  </si>
  <si>
    <t>bpt traduceri</t>
  </si>
  <si>
    <t>servicii traduceri</t>
  </si>
  <si>
    <t>03,03,2023</t>
  </si>
  <si>
    <t>pf</t>
  </si>
  <si>
    <t>ch transport</t>
  </si>
  <si>
    <t>MFP</t>
  </si>
  <si>
    <t>alim cont banca pt plata furnizor</t>
  </si>
  <si>
    <t>BUGET DE STAT</t>
  </si>
  <si>
    <t>plata TVA</t>
  </si>
  <si>
    <t>PERSOANA FIZICA</t>
  </si>
  <si>
    <t>cheltuieli judecata</t>
  </si>
  <si>
    <t>cheltuieli fotocopiere</t>
  </si>
  <si>
    <t>cheltuieli judecata si executare</t>
  </si>
  <si>
    <t>cheltuieli executare</t>
  </si>
  <si>
    <t>dobanda penaliz. cheltuieli judecata</t>
  </si>
  <si>
    <t>onorariu curator</t>
  </si>
  <si>
    <t>cheltuieli judiciare</t>
  </si>
  <si>
    <t>27 februarie - 3 martie 2023</t>
  </si>
  <si>
    <t>OP 2856</t>
  </si>
  <si>
    <t>ACHIZITIE SERVICII INCHIRIERE AUTO CU SOFER - PROIECT ACP 1 - 58.14.01</t>
  </si>
  <si>
    <t>SELECT DIPLOMATIC GROUP</t>
  </si>
  <si>
    <t>OP 2859</t>
  </si>
  <si>
    <t>ACHIZITIE SERVICII INCHIRIERE AUTO CU SOFER - PROIECT ACP 1 - 58.14.02</t>
  </si>
  <si>
    <t>OP 2857</t>
  </si>
  <si>
    <t>OP 258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</si>
</sst>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21" fillId="0" borderId="10" xfId="57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1" fillId="0" borderId="11" xfId="57" applyFont="1" applyBorder="1">
      <alignment/>
      <protection/>
    </xf>
    <xf numFmtId="4" fontId="21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20" fillId="0" borderId="10" xfId="61" applyFont="1" applyBorder="1">
      <alignment/>
      <protection/>
    </xf>
    <xf numFmtId="0" fontId="0" fillId="0" borderId="11" xfId="61" applyBorder="1">
      <alignment/>
      <protection/>
    </xf>
    <xf numFmtId="4" fontId="20" fillId="0" borderId="12" xfId="61" applyNumberFormat="1" applyFont="1" applyBorder="1" applyAlignment="1">
      <alignment horizontal="center"/>
      <protection/>
    </xf>
    <xf numFmtId="0" fontId="19" fillId="0" borderId="12" xfId="60" applyFont="1" applyBorder="1" applyAlignment="1">
      <alignment horizontal="center" vertical="center"/>
      <protection/>
    </xf>
    <xf numFmtId="0" fontId="27" fillId="0" borderId="13" xfId="59" applyFont="1" applyFill="1" applyBorder="1" applyAlignment="1">
      <alignment horizontal="center"/>
      <protection/>
    </xf>
    <xf numFmtId="167" fontId="27" fillId="0" borderId="14" xfId="59" applyNumberFormat="1" applyFont="1" applyFill="1" applyBorder="1" applyAlignment="1">
      <alignment horizontal="center"/>
      <protection/>
    </xf>
    <xf numFmtId="0" fontId="27" fillId="0" borderId="14" xfId="59" applyFont="1" applyFill="1" applyBorder="1" applyAlignment="1">
      <alignment horizontal="center"/>
      <protection/>
    </xf>
    <xf numFmtId="0" fontId="27" fillId="0" borderId="14" xfId="0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16" xfId="0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0" fontId="28" fillId="0" borderId="27" xfId="59" applyFont="1" applyFill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28" fillId="0" borderId="27" xfId="0" applyFont="1" applyBorder="1" applyAlignment="1">
      <alignment horizontal="justify"/>
    </xf>
    <xf numFmtId="0" fontId="0" fillId="0" borderId="28" xfId="0" applyBorder="1" applyAlignment="1">
      <alignment/>
    </xf>
    <xf numFmtId="164" fontId="0" fillId="0" borderId="29" xfId="42" applyFont="1" applyFill="1" applyBorder="1" applyAlignment="1" applyProtection="1">
      <alignment/>
      <protection/>
    </xf>
    <xf numFmtId="164" fontId="0" fillId="0" borderId="30" xfId="42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/>
    </xf>
    <xf numFmtId="169" fontId="0" fillId="0" borderId="31" xfId="0" applyNumberFormat="1" applyFont="1" applyBorder="1" applyAlignment="1">
      <alignment horizontal="right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14" fontId="19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19" fillId="0" borderId="37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9" fillId="0" borderId="45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14" fontId="19" fillId="0" borderId="37" xfId="0" applyNumberFormat="1" applyFont="1" applyBorder="1" applyAlignment="1">
      <alignment horizontal="left"/>
    </xf>
    <xf numFmtId="0" fontId="19" fillId="0" borderId="35" xfId="0" applyFon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Font="1" applyBorder="1" applyAlignment="1">
      <alignment/>
    </xf>
    <xf numFmtId="14" fontId="19" fillId="0" borderId="35" xfId="0" applyNumberFormat="1" applyFont="1" applyBorder="1" applyAlignment="1">
      <alignment horizontal="left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6" xfId="0" applyBorder="1" applyAlignment="1">
      <alignment/>
    </xf>
    <xf numFmtId="0" fontId="0" fillId="0" borderId="50" xfId="0" applyFont="1" applyBorder="1" applyAlignment="1">
      <alignment/>
    </xf>
    <xf numFmtId="169" fontId="0" fillId="0" borderId="51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55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6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29" fillId="0" borderId="57" xfId="0" applyFont="1" applyBorder="1" applyAlignment="1">
      <alignment horizontal="justify"/>
    </xf>
    <xf numFmtId="14" fontId="30" fillId="25" borderId="57" xfId="0" applyNumberFormat="1" applyFont="1" applyFill="1" applyBorder="1" applyAlignment="1">
      <alignment horizontal="center" vertical="center" wrapText="1"/>
    </xf>
    <xf numFmtId="0" fontId="30" fillId="25" borderId="57" xfId="0" applyFont="1" applyFill="1" applyBorder="1" applyAlignment="1">
      <alignment horizontal="center" vertical="center" wrapText="1"/>
    </xf>
    <xf numFmtId="0" fontId="30" fillId="25" borderId="57" xfId="0" applyFont="1" applyFill="1" applyBorder="1" applyAlignment="1">
      <alignment horizontal="left" vertical="center" wrapText="1"/>
    </xf>
    <xf numFmtId="0" fontId="30" fillId="25" borderId="57" xfId="0" applyFont="1" applyFill="1" applyBorder="1" applyAlignment="1">
      <alignment horizontal="center" wrapText="1"/>
    </xf>
    <xf numFmtId="0" fontId="29" fillId="0" borderId="58" xfId="62" applyFont="1" applyFill="1" applyBorder="1" applyAlignment="1">
      <alignment horizontal="center"/>
      <protection/>
    </xf>
    <xf numFmtId="170" fontId="29" fillId="0" borderId="48" xfId="0" applyNumberFormat="1" applyFont="1" applyBorder="1" applyAlignment="1">
      <alignment/>
    </xf>
    <xf numFmtId="0" fontId="31" fillId="25" borderId="58" xfId="0" applyFont="1" applyFill="1" applyBorder="1" applyAlignment="1">
      <alignment horizontal="center" vertical="center" wrapText="1"/>
    </xf>
    <xf numFmtId="43" fontId="30" fillId="25" borderId="48" xfId="0" applyNumberFormat="1" applyFont="1" applyFill="1" applyBorder="1" applyAlignment="1">
      <alignment horizontal="right" vertical="center" wrapText="1"/>
    </xf>
    <xf numFmtId="0" fontId="29" fillId="0" borderId="59" xfId="62" applyFont="1" applyFill="1" applyBorder="1" applyAlignment="1">
      <alignment horizontal="center"/>
      <protection/>
    </xf>
    <xf numFmtId="0" fontId="0" fillId="0" borderId="60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29" fillId="0" borderId="60" xfId="0" applyFont="1" applyBorder="1" applyAlignment="1">
      <alignment horizontal="justify"/>
    </xf>
    <xf numFmtId="170" fontId="29" fillId="0" borderId="47" xfId="0" applyNumberFormat="1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2" fontId="32" fillId="0" borderId="12" xfId="0" applyNumberFormat="1" applyFont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14" fontId="30" fillId="25" borderId="14" xfId="0" applyNumberFormat="1" applyFont="1" applyFill="1" applyBorder="1" applyAlignment="1">
      <alignment horizontal="center" vertical="center" wrapText="1"/>
    </xf>
    <xf numFmtId="0" fontId="30" fillId="25" borderId="14" xfId="0" applyFont="1" applyFill="1" applyBorder="1" applyAlignment="1">
      <alignment horizontal="center" vertical="center" wrapText="1"/>
    </xf>
    <xf numFmtId="0" fontId="30" fillId="25" borderId="14" xfId="0" applyFont="1" applyFill="1" applyBorder="1" applyAlignment="1">
      <alignment horizontal="left" vertical="center" wrapText="1"/>
    </xf>
    <xf numFmtId="43" fontId="30" fillId="25" borderId="15" xfId="0" applyNumberFormat="1" applyFont="1" applyFill="1" applyBorder="1" applyAlignment="1">
      <alignment horizontal="right" vertical="center" wrapText="1"/>
    </xf>
    <xf numFmtId="0" fontId="32" fillId="25" borderId="10" xfId="0" applyFont="1" applyFill="1" applyBorder="1" applyAlignment="1">
      <alignment horizontal="center" vertical="center" wrapText="1"/>
    </xf>
    <xf numFmtId="14" fontId="33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33" fillId="25" borderId="11" xfId="0" applyFont="1" applyFill="1" applyBorder="1" applyAlignment="1">
      <alignment horizontal="center" vertical="center" wrapText="1"/>
    </xf>
    <xf numFmtId="43" fontId="33" fillId="25" borderId="12" xfId="0" applyNumberFormat="1" applyFont="1" applyFill="1" applyBorder="1" applyAlignment="1">
      <alignment horizontal="right" vertical="center" wrapText="1"/>
    </xf>
    <xf numFmtId="0" fontId="28" fillId="0" borderId="61" xfId="59" applyFont="1" applyFill="1" applyBorder="1" applyAlignment="1">
      <alignment horizontal="center"/>
      <protection/>
    </xf>
    <xf numFmtId="170" fontId="27" fillId="0" borderId="62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4" fillId="0" borderId="57" xfId="57" applyFont="1" applyBorder="1" applyAlignment="1">
      <alignment horizontal="center"/>
      <protection/>
    </xf>
    <xf numFmtId="2" fontId="31" fillId="0" borderId="57" xfId="0" applyNumberFormat="1" applyFont="1" applyBorder="1" applyAlignment="1">
      <alignment vertical="center" wrapText="1"/>
    </xf>
    <xf numFmtId="0" fontId="14" fillId="0" borderId="57" xfId="57" applyFont="1" applyBorder="1" applyAlignment="1">
      <alignment horizontal="center" wrapText="1"/>
      <protection/>
    </xf>
    <xf numFmtId="168" fontId="14" fillId="0" borderId="58" xfId="57" applyNumberFormat="1" applyFont="1" applyBorder="1" applyAlignment="1">
      <alignment horizontal="center"/>
      <protection/>
    </xf>
    <xf numFmtId="4" fontId="14" fillId="0" borderId="48" xfId="57" applyNumberFormat="1" applyFont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24.7109375" style="0" customWidth="1"/>
    <col min="2" max="2" width="11.28125" style="0" customWidth="1"/>
    <col min="3" max="3" width="8.28125" style="0" customWidth="1"/>
    <col min="4" max="4" width="15.28125" style="0" customWidth="1"/>
    <col min="5" max="5" width="25.28125" style="0" customWidth="1"/>
  </cols>
  <sheetData>
    <row r="1" spans="1:4" ht="12.75">
      <c r="A1" s="1" t="s">
        <v>28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0" t="s">
        <v>25</v>
      </c>
      <c r="E6" s="59" t="s">
        <v>120</v>
      </c>
      <c r="F6" s="2"/>
    </row>
    <row r="7" spans="2:4" ht="13.5" thickBot="1">
      <c r="B7" s="1"/>
      <c r="C7" s="1"/>
      <c r="D7" s="1"/>
    </row>
    <row r="8" spans="1:8" ht="25.5" customHeight="1" thickBot="1">
      <c r="A8" s="86" t="s">
        <v>32</v>
      </c>
      <c r="B8" s="87" t="s">
        <v>2</v>
      </c>
      <c r="C8" s="87" t="s">
        <v>3</v>
      </c>
      <c r="D8" s="87" t="s">
        <v>33</v>
      </c>
      <c r="E8" s="88" t="s">
        <v>4</v>
      </c>
      <c r="F8" s="58"/>
      <c r="G8" s="58"/>
      <c r="H8" s="58"/>
    </row>
    <row r="9" spans="1:8" ht="12.75" customHeight="1">
      <c r="A9" s="89" t="s">
        <v>34</v>
      </c>
      <c r="B9" s="84"/>
      <c r="C9" s="84"/>
      <c r="D9" s="85">
        <v>36145416</v>
      </c>
      <c r="E9" s="90"/>
      <c r="F9" s="58"/>
      <c r="G9" s="58"/>
      <c r="H9" s="58"/>
    </row>
    <row r="10" spans="1:8" ht="12.75">
      <c r="A10" s="91" t="s">
        <v>35</v>
      </c>
      <c r="B10" s="120" t="s">
        <v>36</v>
      </c>
      <c r="C10" s="76"/>
      <c r="D10" s="61"/>
      <c r="E10" s="92"/>
      <c r="F10" s="58"/>
      <c r="G10" s="58"/>
      <c r="H10" s="58"/>
    </row>
    <row r="11" spans="1:8" ht="12.75">
      <c r="A11" s="91"/>
      <c r="B11" s="120"/>
      <c r="C11" s="76"/>
      <c r="D11" s="61"/>
      <c r="E11" s="92"/>
      <c r="F11" s="58"/>
      <c r="G11" s="58"/>
      <c r="H11" s="58"/>
    </row>
    <row r="12" spans="1:8" ht="13.5" thickBot="1">
      <c r="A12" s="93" t="s">
        <v>37</v>
      </c>
      <c r="B12" s="121"/>
      <c r="C12" s="122"/>
      <c r="D12" s="62">
        <f>SUM(D9:D11)</f>
        <v>36145416</v>
      </c>
      <c r="E12" s="94"/>
      <c r="F12" s="58"/>
      <c r="G12" s="58"/>
      <c r="H12" s="58"/>
    </row>
    <row r="13" spans="1:8" ht="12.75">
      <c r="A13" s="95" t="s">
        <v>38</v>
      </c>
      <c r="B13" s="123"/>
      <c r="C13" s="124"/>
      <c r="D13" s="61">
        <v>3955686</v>
      </c>
      <c r="E13" s="96"/>
      <c r="F13" s="58"/>
      <c r="G13" s="58"/>
      <c r="H13" s="58"/>
    </row>
    <row r="14" spans="1:8" ht="12.75">
      <c r="A14" s="97" t="s">
        <v>39</v>
      </c>
      <c r="B14" s="120" t="s">
        <v>36</v>
      </c>
      <c r="C14" s="76"/>
      <c r="D14" s="98"/>
      <c r="E14" s="92"/>
      <c r="F14" s="58"/>
      <c r="G14" s="58"/>
      <c r="H14" s="58"/>
    </row>
    <row r="15" spans="1:8" ht="12.75">
      <c r="A15" s="99"/>
      <c r="B15" s="125"/>
      <c r="C15" s="125"/>
      <c r="D15" s="64"/>
      <c r="E15" s="100"/>
      <c r="F15" s="58"/>
      <c r="G15" s="58"/>
      <c r="H15" s="58"/>
    </row>
    <row r="16" spans="1:8" ht="13.5" thickBot="1">
      <c r="A16" s="93" t="s">
        <v>40</v>
      </c>
      <c r="B16" s="122"/>
      <c r="C16" s="122"/>
      <c r="D16" s="62">
        <f>SUM(D13:D15)</f>
        <v>3955686</v>
      </c>
      <c r="E16" s="94"/>
      <c r="F16" s="58"/>
      <c r="G16" s="58"/>
      <c r="H16" s="58"/>
    </row>
    <row r="17" spans="1:8" ht="12.75">
      <c r="A17" s="95" t="s">
        <v>41</v>
      </c>
      <c r="B17" s="123"/>
      <c r="C17" s="124"/>
      <c r="D17" s="65">
        <v>97893</v>
      </c>
      <c r="E17" s="96"/>
      <c r="F17" s="58"/>
      <c r="G17" s="58"/>
      <c r="H17" s="58"/>
    </row>
    <row r="18" spans="1:8" ht="12.75">
      <c r="A18" s="97" t="s">
        <v>42</v>
      </c>
      <c r="B18" s="120" t="s">
        <v>43</v>
      </c>
      <c r="C18" s="76">
        <v>27</v>
      </c>
      <c r="D18" s="61">
        <v>1947</v>
      </c>
      <c r="E18" s="92"/>
      <c r="F18" s="58"/>
      <c r="G18" s="58"/>
      <c r="H18" s="58"/>
    </row>
    <row r="19" spans="1:8" ht="12.75" customHeight="1">
      <c r="A19" s="97"/>
      <c r="B19" s="76" t="s">
        <v>36</v>
      </c>
      <c r="C19" s="76">
        <v>1</v>
      </c>
      <c r="D19" s="61">
        <v>9984</v>
      </c>
      <c r="E19" s="92"/>
      <c r="F19" s="58"/>
      <c r="G19" s="58"/>
      <c r="H19" s="58"/>
    </row>
    <row r="20" spans="1:8" ht="12.75">
      <c r="A20" s="99"/>
      <c r="B20" s="125"/>
      <c r="C20" s="125"/>
      <c r="D20" s="66"/>
      <c r="E20" s="100"/>
      <c r="F20" s="58"/>
      <c r="G20" s="58"/>
      <c r="H20" s="58"/>
    </row>
    <row r="21" spans="1:8" ht="13.5" thickBot="1">
      <c r="A21" s="93" t="s">
        <v>44</v>
      </c>
      <c r="B21" s="122"/>
      <c r="C21" s="122"/>
      <c r="D21" s="62">
        <f>SUM(D17:D20)</f>
        <v>109824</v>
      </c>
      <c r="E21" s="94"/>
      <c r="F21" s="58"/>
      <c r="G21" s="58"/>
      <c r="H21" s="58"/>
    </row>
    <row r="22" spans="1:8" ht="12.75">
      <c r="A22" s="101" t="s">
        <v>45</v>
      </c>
      <c r="B22" s="126"/>
      <c r="C22" s="126"/>
      <c r="D22" s="67">
        <v>371864</v>
      </c>
      <c r="E22" s="102"/>
      <c r="F22" s="68"/>
      <c r="G22" s="58"/>
      <c r="H22" s="58"/>
    </row>
    <row r="23" spans="1:8" ht="12.75">
      <c r="A23" s="97" t="s">
        <v>46</v>
      </c>
      <c r="B23" s="120" t="s">
        <v>36</v>
      </c>
      <c r="C23" s="127"/>
      <c r="D23" s="98"/>
      <c r="E23" s="92"/>
      <c r="F23" s="68"/>
      <c r="G23" s="58"/>
      <c r="H23" s="58"/>
    </row>
    <row r="24" spans="1:8" ht="12" customHeight="1">
      <c r="A24" s="99"/>
      <c r="B24" s="128"/>
      <c r="C24" s="128"/>
      <c r="D24" s="64"/>
      <c r="E24" s="100"/>
      <c r="F24" s="68"/>
      <c r="G24" s="58"/>
      <c r="H24" s="58"/>
    </row>
    <row r="25" spans="1:8" ht="13.5" thickBot="1">
      <c r="A25" s="93" t="s">
        <v>47</v>
      </c>
      <c r="B25" s="129"/>
      <c r="C25" s="129"/>
      <c r="D25" s="62">
        <f>SUM(D22:D24)</f>
        <v>371864</v>
      </c>
      <c r="E25" s="94"/>
      <c r="F25" s="68"/>
      <c r="G25" s="58"/>
      <c r="H25" s="58"/>
    </row>
    <row r="26" spans="1:8" ht="12.75">
      <c r="A26" s="101" t="s">
        <v>48</v>
      </c>
      <c r="B26" s="128"/>
      <c r="C26" s="128"/>
      <c r="D26" s="66">
        <v>39936</v>
      </c>
      <c r="E26" s="100"/>
      <c r="F26" s="68"/>
      <c r="G26" s="58"/>
      <c r="H26" s="58"/>
    </row>
    <row r="27" spans="1:8" ht="12.75">
      <c r="A27" s="99" t="s">
        <v>49</v>
      </c>
      <c r="B27" s="120" t="s">
        <v>36</v>
      </c>
      <c r="C27" s="76">
        <v>1</v>
      </c>
      <c r="D27" s="61">
        <v>6656</v>
      </c>
      <c r="E27" s="92"/>
      <c r="F27" s="68"/>
      <c r="G27" s="58"/>
      <c r="H27" s="58"/>
    </row>
    <row r="28" spans="1:8" ht="12.75">
      <c r="A28" s="99"/>
      <c r="B28" s="128"/>
      <c r="C28" s="128"/>
      <c r="D28" s="66"/>
      <c r="E28" s="100"/>
      <c r="F28" s="68"/>
      <c r="G28" s="58"/>
      <c r="H28" s="58"/>
    </row>
    <row r="29" spans="1:8" ht="13.5" thickBot="1">
      <c r="A29" s="93" t="s">
        <v>50</v>
      </c>
      <c r="B29" s="129"/>
      <c r="C29" s="129"/>
      <c r="D29" s="62">
        <f>SUM(D26:D28)</f>
        <v>46592</v>
      </c>
      <c r="E29" s="94"/>
      <c r="F29" s="68"/>
      <c r="G29" s="58"/>
      <c r="H29" s="58"/>
    </row>
    <row r="30" spans="1:8" ht="12.75">
      <c r="A30" s="103" t="s">
        <v>51</v>
      </c>
      <c r="B30" s="126"/>
      <c r="C30" s="126"/>
      <c r="D30" s="61">
        <v>217810</v>
      </c>
      <c r="E30" s="104"/>
      <c r="F30" s="68"/>
      <c r="G30" s="58"/>
      <c r="H30" s="58"/>
    </row>
    <row r="31" spans="1:8" ht="12.75">
      <c r="A31" s="97" t="s">
        <v>52</v>
      </c>
      <c r="B31" s="120" t="s">
        <v>43</v>
      </c>
      <c r="C31" s="128">
        <v>27</v>
      </c>
      <c r="D31" s="58">
        <v>1540</v>
      </c>
      <c r="E31" s="92"/>
      <c r="F31" s="68"/>
      <c r="G31" s="58"/>
      <c r="H31" s="58"/>
    </row>
    <row r="32" spans="1:8" ht="12.75">
      <c r="A32" s="105"/>
      <c r="B32" s="76" t="s">
        <v>36</v>
      </c>
      <c r="C32" s="76">
        <v>3</v>
      </c>
      <c r="D32" s="69">
        <v>1020</v>
      </c>
      <c r="E32" s="92"/>
      <c r="F32" s="68"/>
      <c r="G32" s="58"/>
      <c r="H32" s="58"/>
    </row>
    <row r="33" spans="1:8" ht="12.75">
      <c r="A33" s="105"/>
      <c r="B33" s="76"/>
      <c r="C33" s="130"/>
      <c r="D33" s="61"/>
      <c r="E33" s="92"/>
      <c r="F33" s="68"/>
      <c r="G33" s="58"/>
      <c r="H33" s="58"/>
    </row>
    <row r="34" spans="1:8" ht="13.5" thickBot="1">
      <c r="A34" s="106" t="s">
        <v>53</v>
      </c>
      <c r="B34" s="129"/>
      <c r="C34" s="129"/>
      <c r="D34" s="62">
        <f>SUM(D30:D33)</f>
        <v>220370</v>
      </c>
      <c r="E34" s="107"/>
      <c r="F34" s="68"/>
      <c r="G34" s="58"/>
      <c r="H34" s="58"/>
    </row>
    <row r="35" spans="1:8" ht="12.75">
      <c r="A35" s="101" t="s">
        <v>54</v>
      </c>
      <c r="B35" s="126"/>
      <c r="C35" s="126"/>
      <c r="D35" s="67">
        <v>996501</v>
      </c>
      <c r="E35" s="102"/>
      <c r="F35" s="68"/>
      <c r="G35" s="58"/>
      <c r="H35" s="58"/>
    </row>
    <row r="36" spans="1:8" ht="12.75">
      <c r="A36" s="108" t="s">
        <v>55</v>
      </c>
      <c r="B36" s="120" t="s">
        <v>36</v>
      </c>
      <c r="C36" s="127"/>
      <c r="D36" s="98"/>
      <c r="E36" s="92"/>
      <c r="F36" s="68"/>
      <c r="G36" s="58"/>
      <c r="H36" s="58"/>
    </row>
    <row r="37" spans="1:8" ht="12" customHeight="1">
      <c r="A37" s="99"/>
      <c r="B37" s="128"/>
      <c r="C37" s="128"/>
      <c r="D37" s="64"/>
      <c r="E37" s="100"/>
      <c r="F37" s="68"/>
      <c r="G37" s="58"/>
      <c r="H37" s="58"/>
    </row>
    <row r="38" spans="1:8" ht="13.5" thickBot="1">
      <c r="A38" s="93" t="s">
        <v>56</v>
      </c>
      <c r="B38" s="129"/>
      <c r="C38" s="129"/>
      <c r="D38" s="62">
        <f>SUM(D35:D37)</f>
        <v>996501</v>
      </c>
      <c r="E38" s="94"/>
      <c r="F38" s="68"/>
      <c r="G38" s="58"/>
      <c r="H38" s="58"/>
    </row>
    <row r="39" spans="1:8" ht="12.75">
      <c r="A39" s="103" t="s">
        <v>57</v>
      </c>
      <c r="B39" s="126"/>
      <c r="C39" s="126"/>
      <c r="D39" s="61">
        <v>295377</v>
      </c>
      <c r="E39" s="104"/>
      <c r="F39" s="68"/>
      <c r="G39" s="58"/>
      <c r="H39" s="58"/>
    </row>
    <row r="40" spans="1:8" ht="12.75">
      <c r="A40" s="109" t="s">
        <v>58</v>
      </c>
      <c r="B40" s="120" t="s">
        <v>43</v>
      </c>
      <c r="C40" s="120">
        <v>28</v>
      </c>
      <c r="D40" s="98">
        <v>12802</v>
      </c>
      <c r="E40" s="92"/>
      <c r="F40" s="68"/>
      <c r="G40" s="58"/>
      <c r="H40" s="58"/>
    </row>
    <row r="41" spans="1:8" ht="12.75">
      <c r="A41" s="109"/>
      <c r="B41" s="120" t="s">
        <v>36</v>
      </c>
      <c r="C41" s="120"/>
      <c r="D41" s="63"/>
      <c r="E41" s="92"/>
      <c r="F41" s="68"/>
      <c r="G41" s="58"/>
      <c r="H41" s="58"/>
    </row>
    <row r="42" spans="1:8" ht="12.75">
      <c r="A42" s="97"/>
      <c r="B42" s="128"/>
      <c r="C42" s="128"/>
      <c r="D42" s="64"/>
      <c r="E42" s="92"/>
      <c r="F42" s="68"/>
      <c r="G42" s="58"/>
      <c r="H42" s="58"/>
    </row>
    <row r="43" spans="1:8" ht="13.5" thickBot="1">
      <c r="A43" s="93" t="s">
        <v>59</v>
      </c>
      <c r="B43" s="129"/>
      <c r="C43" s="129"/>
      <c r="D43" s="62">
        <f>SUM(D39:D42)</f>
        <v>308179</v>
      </c>
      <c r="E43" s="110"/>
      <c r="F43" s="68"/>
      <c r="G43" s="58"/>
      <c r="H43" s="58"/>
    </row>
    <row r="44" spans="1:8" ht="12.75">
      <c r="A44" s="103" t="s">
        <v>60</v>
      </c>
      <c r="B44" s="126"/>
      <c r="C44" s="126"/>
      <c r="D44" s="70">
        <v>65936</v>
      </c>
      <c r="E44" s="111"/>
      <c r="F44" s="68"/>
      <c r="G44" s="58"/>
      <c r="H44" s="58"/>
    </row>
    <row r="45" spans="1:8" ht="12.75">
      <c r="A45" s="112" t="s">
        <v>64</v>
      </c>
      <c r="B45" s="120"/>
      <c r="C45" s="120"/>
      <c r="D45" s="71"/>
      <c r="E45" s="113"/>
      <c r="F45" s="68"/>
      <c r="G45" s="58"/>
      <c r="H45" s="58"/>
    </row>
    <row r="46" spans="1:8" ht="12.75">
      <c r="A46" s="99"/>
      <c r="B46" s="128"/>
      <c r="C46" s="128"/>
      <c r="D46" s="71"/>
      <c r="E46" s="113"/>
      <c r="F46" s="68"/>
      <c r="G46" s="58"/>
      <c r="H46" s="58"/>
    </row>
    <row r="47" spans="1:8" ht="13.5" thickBot="1">
      <c r="A47" s="93" t="s">
        <v>65</v>
      </c>
      <c r="B47" s="129"/>
      <c r="C47" s="129"/>
      <c r="D47" s="72">
        <f>SUM(D44:D46)</f>
        <v>65936</v>
      </c>
      <c r="E47" s="114"/>
      <c r="F47" s="68"/>
      <c r="G47" s="58"/>
      <c r="H47" s="58"/>
    </row>
    <row r="48" spans="1:8" ht="12.75">
      <c r="A48" s="103" t="s">
        <v>61</v>
      </c>
      <c r="B48" s="126"/>
      <c r="C48" s="126"/>
      <c r="D48" s="70">
        <v>21700</v>
      </c>
      <c r="E48" s="111"/>
      <c r="F48" s="68"/>
      <c r="G48" s="58"/>
      <c r="H48" s="58"/>
    </row>
    <row r="49" spans="1:8" ht="12.75">
      <c r="A49" s="112" t="s">
        <v>66</v>
      </c>
      <c r="B49" s="120"/>
      <c r="C49" s="120"/>
      <c r="D49" s="71"/>
      <c r="E49" s="113"/>
      <c r="F49" s="68"/>
      <c r="G49" s="58"/>
      <c r="H49" s="58"/>
    </row>
    <row r="50" spans="1:8" ht="12.75">
      <c r="A50" s="99"/>
      <c r="B50" s="128"/>
      <c r="C50" s="128"/>
      <c r="D50" s="71"/>
      <c r="E50" s="113"/>
      <c r="F50" s="68"/>
      <c r="G50" s="58"/>
      <c r="H50" s="58"/>
    </row>
    <row r="51" spans="1:8" ht="13.5" thickBot="1">
      <c r="A51" s="93" t="s">
        <v>67</v>
      </c>
      <c r="B51" s="129"/>
      <c r="C51" s="129"/>
      <c r="D51" s="72">
        <f>SUM(D48:D50)</f>
        <v>21700</v>
      </c>
      <c r="E51" s="114"/>
      <c r="F51" s="68"/>
      <c r="G51" s="58"/>
      <c r="H51" s="58"/>
    </row>
    <row r="52" spans="1:8" ht="12.75">
      <c r="A52" s="103" t="s">
        <v>62</v>
      </c>
      <c r="B52" s="126"/>
      <c r="C52" s="126"/>
      <c r="D52" s="70">
        <v>2087</v>
      </c>
      <c r="E52" s="111"/>
      <c r="F52" s="68"/>
      <c r="G52" s="58"/>
      <c r="H52" s="58"/>
    </row>
    <row r="53" spans="1:8" ht="12.75">
      <c r="A53" s="112" t="s">
        <v>68</v>
      </c>
      <c r="B53" s="120"/>
      <c r="C53" s="120"/>
      <c r="D53" s="71"/>
      <c r="E53" s="113"/>
      <c r="F53" s="68"/>
      <c r="G53" s="58"/>
      <c r="H53" s="58"/>
    </row>
    <row r="54" spans="1:8" ht="12.75">
      <c r="A54" s="99"/>
      <c r="B54" s="128"/>
      <c r="C54" s="128"/>
      <c r="D54" s="71"/>
      <c r="E54" s="113"/>
      <c r="F54" s="68"/>
      <c r="G54" s="58"/>
      <c r="H54" s="58"/>
    </row>
    <row r="55" spans="1:8" ht="13.5" thickBot="1">
      <c r="A55" s="93" t="s">
        <v>67</v>
      </c>
      <c r="B55" s="129"/>
      <c r="C55" s="129"/>
      <c r="D55" s="72">
        <f>SUM(D52:D54)</f>
        <v>2087</v>
      </c>
      <c r="E55" s="114"/>
      <c r="F55" s="68"/>
      <c r="G55" s="58"/>
      <c r="H55" s="58"/>
    </row>
    <row r="56" spans="1:8" ht="12.75">
      <c r="A56" s="103" t="s">
        <v>63</v>
      </c>
      <c r="B56" s="126"/>
      <c r="C56" s="126"/>
      <c r="D56" s="70">
        <v>626</v>
      </c>
      <c r="E56" s="111"/>
      <c r="F56" s="68"/>
      <c r="G56" s="58"/>
      <c r="H56" s="58"/>
    </row>
    <row r="57" spans="1:8" ht="12.75">
      <c r="A57" s="112" t="s">
        <v>69</v>
      </c>
      <c r="B57" s="120"/>
      <c r="C57" s="120"/>
      <c r="D57" s="71"/>
      <c r="E57" s="113"/>
      <c r="F57" s="68"/>
      <c r="G57" s="58"/>
      <c r="H57" s="58"/>
    </row>
    <row r="58" spans="1:8" ht="12.75">
      <c r="A58" s="99"/>
      <c r="B58" s="128"/>
      <c r="C58" s="128"/>
      <c r="D58" s="71"/>
      <c r="E58" s="113"/>
      <c r="F58" s="68"/>
      <c r="G58" s="58"/>
      <c r="H58" s="58"/>
    </row>
    <row r="59" spans="1:8" ht="13.5" thickBot="1">
      <c r="A59" s="93"/>
      <c r="B59" s="129"/>
      <c r="C59" s="129"/>
      <c r="D59" s="72">
        <f>SUM(D56:D58)</f>
        <v>626</v>
      </c>
      <c r="E59" s="114"/>
      <c r="F59" s="68"/>
      <c r="G59" s="58"/>
      <c r="H59" s="58"/>
    </row>
    <row r="60" spans="1:8" ht="12.75">
      <c r="A60" s="103" t="s">
        <v>70</v>
      </c>
      <c r="B60" s="126"/>
      <c r="C60" s="126"/>
      <c r="D60" s="70">
        <v>3547</v>
      </c>
      <c r="E60" s="111"/>
      <c r="F60" s="68"/>
      <c r="G60" s="58"/>
      <c r="H60" s="58"/>
    </row>
    <row r="61" spans="1:8" ht="12.75">
      <c r="A61" s="112" t="s">
        <v>71</v>
      </c>
      <c r="B61" s="120"/>
      <c r="C61" s="120"/>
      <c r="D61" s="71"/>
      <c r="E61" s="113"/>
      <c r="F61" s="68"/>
      <c r="G61" s="58"/>
      <c r="H61" s="58"/>
    </row>
    <row r="62" spans="1:8" ht="12.75">
      <c r="A62" s="99"/>
      <c r="B62" s="128"/>
      <c r="C62" s="128"/>
      <c r="D62" s="71"/>
      <c r="E62" s="113"/>
      <c r="F62" s="68"/>
      <c r="G62" s="58"/>
      <c r="H62" s="58"/>
    </row>
    <row r="63" spans="1:8" ht="13.5" thickBot="1">
      <c r="A63" s="93" t="s">
        <v>67</v>
      </c>
      <c r="B63" s="129"/>
      <c r="C63" s="129"/>
      <c r="D63" s="72">
        <f>SUM(D60:D62)</f>
        <v>3547</v>
      </c>
      <c r="E63" s="114"/>
      <c r="F63" s="68"/>
      <c r="G63" s="58"/>
      <c r="H63" s="58"/>
    </row>
    <row r="64" spans="1:8" ht="12.75">
      <c r="A64" s="103" t="s">
        <v>72</v>
      </c>
      <c r="B64" s="126"/>
      <c r="C64" s="126"/>
      <c r="D64" s="73">
        <v>1093229</v>
      </c>
      <c r="E64" s="115"/>
      <c r="F64" s="68"/>
      <c r="G64" s="58"/>
      <c r="H64" s="58"/>
    </row>
    <row r="65" spans="1:5" ht="12.75">
      <c r="A65" s="112" t="s">
        <v>73</v>
      </c>
      <c r="B65" s="120" t="s">
        <v>36</v>
      </c>
      <c r="C65" s="120">
        <v>1</v>
      </c>
      <c r="D65" s="58">
        <v>374</v>
      </c>
      <c r="E65" s="116"/>
    </row>
    <row r="66" spans="1:5" ht="12.75">
      <c r="A66" s="99"/>
      <c r="B66" s="128"/>
      <c r="C66" s="128"/>
      <c r="D66" s="66"/>
      <c r="E66" s="92"/>
    </row>
    <row r="67" spans="1:5" ht="13.5" thickBot="1">
      <c r="A67" s="93" t="s">
        <v>74</v>
      </c>
      <c r="B67" s="129"/>
      <c r="C67" s="129"/>
      <c r="D67" s="62">
        <f>SUM(D64:D66)</f>
        <v>1093603</v>
      </c>
      <c r="E67" s="107"/>
    </row>
    <row r="68" spans="1:5" ht="12.75">
      <c r="A68" s="103" t="s">
        <v>75</v>
      </c>
      <c r="B68" s="126"/>
      <c r="C68" s="126"/>
      <c r="D68" s="74">
        <v>326316</v>
      </c>
      <c r="E68" s="104"/>
    </row>
    <row r="69" spans="1:5" ht="12.75">
      <c r="A69" s="112" t="s">
        <v>76</v>
      </c>
      <c r="B69" s="120" t="s">
        <v>36</v>
      </c>
      <c r="C69" s="120"/>
      <c r="D69" s="98"/>
      <c r="E69" s="92"/>
    </row>
    <row r="70" spans="1:5" ht="12.75">
      <c r="A70" s="99"/>
      <c r="B70" s="128"/>
      <c r="C70" s="128"/>
      <c r="D70" s="64"/>
      <c r="E70" s="92"/>
    </row>
    <row r="71" spans="1:5" ht="13.5" thickBot="1">
      <c r="A71" s="117" t="s">
        <v>77</v>
      </c>
      <c r="B71" s="131"/>
      <c r="C71" s="131"/>
      <c r="D71" s="118">
        <f>SUM(D68:D70)</f>
        <v>326316</v>
      </c>
      <c r="E71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2.281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28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1" t="s">
        <v>25</v>
      </c>
      <c r="E5" s="59" t="str">
        <f>personal!E6</f>
        <v>27 februarie - 3 martie 2023</v>
      </c>
    </row>
    <row r="6" ht="13.5" thickBot="1"/>
    <row r="7" spans="1:6" ht="39" thickBot="1">
      <c r="A7" s="24" t="s">
        <v>7</v>
      </c>
      <c r="B7" s="25" t="s">
        <v>8</v>
      </c>
      <c r="C7" s="26" t="s">
        <v>9</v>
      </c>
      <c r="D7" s="25" t="s">
        <v>10</v>
      </c>
      <c r="E7" s="25" t="s">
        <v>4</v>
      </c>
      <c r="F7" s="27" t="s">
        <v>22</v>
      </c>
    </row>
    <row r="8" spans="1:6" ht="12.75">
      <c r="A8" s="132">
        <v>1</v>
      </c>
      <c r="B8" s="133" t="s">
        <v>90</v>
      </c>
      <c r="C8" s="134">
        <v>2850</v>
      </c>
      <c r="D8" s="78" t="s">
        <v>91</v>
      </c>
      <c r="E8" s="78" t="s">
        <v>92</v>
      </c>
      <c r="F8" s="79">
        <v>16126.47</v>
      </c>
    </row>
    <row r="9" spans="1:6" ht="12.75">
      <c r="A9" s="135">
        <v>2</v>
      </c>
      <c r="B9" s="136" t="s">
        <v>90</v>
      </c>
      <c r="C9" s="137">
        <v>2849</v>
      </c>
      <c r="D9" s="60" t="s">
        <v>93</v>
      </c>
      <c r="E9" s="60" t="s">
        <v>94</v>
      </c>
      <c r="F9" s="80">
        <v>77.22</v>
      </c>
    </row>
    <row r="10" spans="1:6" ht="12.75">
      <c r="A10" s="135">
        <v>3</v>
      </c>
      <c r="B10" s="136" t="s">
        <v>95</v>
      </c>
      <c r="C10" s="137">
        <v>2872</v>
      </c>
      <c r="D10" s="60" t="s">
        <v>93</v>
      </c>
      <c r="E10" s="60" t="s">
        <v>96</v>
      </c>
      <c r="F10" s="80">
        <v>8346</v>
      </c>
    </row>
    <row r="11" spans="1:6" ht="12.75">
      <c r="A11" s="135">
        <v>4</v>
      </c>
      <c r="B11" s="136" t="s">
        <v>95</v>
      </c>
      <c r="C11" s="76">
        <v>2871</v>
      </c>
      <c r="D11" s="60" t="s">
        <v>97</v>
      </c>
      <c r="E11" s="60" t="s">
        <v>98</v>
      </c>
      <c r="F11" s="80">
        <v>10318</v>
      </c>
    </row>
    <row r="12" spans="1:6" ht="12.75">
      <c r="A12" s="135">
        <v>5</v>
      </c>
      <c r="B12" s="136" t="s">
        <v>95</v>
      </c>
      <c r="C12" s="76">
        <v>2860</v>
      </c>
      <c r="D12" s="60" t="s">
        <v>99</v>
      </c>
      <c r="E12" s="60" t="s">
        <v>100</v>
      </c>
      <c r="F12" s="80">
        <v>18712.75</v>
      </c>
    </row>
    <row r="13" spans="1:6" ht="12.75">
      <c r="A13" s="135">
        <f>A12+1</f>
        <v>6</v>
      </c>
      <c r="B13" s="136" t="s">
        <v>101</v>
      </c>
      <c r="C13" s="76">
        <v>2949</v>
      </c>
      <c r="D13" s="60" t="s">
        <v>102</v>
      </c>
      <c r="E13" s="60" t="s">
        <v>100</v>
      </c>
      <c r="F13" s="80">
        <v>2161514.58</v>
      </c>
    </row>
    <row r="14" spans="1:6" ht="12.75">
      <c r="A14" s="135">
        <f>A13+1</f>
        <v>7</v>
      </c>
      <c r="B14" s="136" t="s">
        <v>101</v>
      </c>
      <c r="C14" s="76">
        <v>2910</v>
      </c>
      <c r="D14" s="60" t="s">
        <v>103</v>
      </c>
      <c r="E14" s="60" t="s">
        <v>104</v>
      </c>
      <c r="F14" s="80">
        <v>706.86</v>
      </c>
    </row>
    <row r="15" spans="1:6" ht="12.75">
      <c r="A15" s="135">
        <f>A14+1</f>
        <v>8</v>
      </c>
      <c r="B15" s="136" t="s">
        <v>101</v>
      </c>
      <c r="C15" s="76">
        <v>2911</v>
      </c>
      <c r="D15" s="60" t="s">
        <v>103</v>
      </c>
      <c r="E15" s="60" t="s">
        <v>104</v>
      </c>
      <c r="F15" s="80">
        <v>6697.32</v>
      </c>
    </row>
    <row r="16" spans="1:6" ht="12.75">
      <c r="A16" s="135">
        <f>A15+1</f>
        <v>9</v>
      </c>
      <c r="B16" s="136" t="s">
        <v>105</v>
      </c>
      <c r="C16" s="76">
        <v>2940</v>
      </c>
      <c r="D16" s="60" t="s">
        <v>106</v>
      </c>
      <c r="E16" s="60" t="s">
        <v>107</v>
      </c>
      <c r="F16" s="80">
        <v>434.97</v>
      </c>
    </row>
    <row r="17" spans="1:6" ht="12.75">
      <c r="A17" s="135">
        <f>A16+1</f>
        <v>10</v>
      </c>
      <c r="B17" s="136" t="s">
        <v>105</v>
      </c>
      <c r="C17" s="76">
        <v>2943</v>
      </c>
      <c r="D17" s="60" t="s">
        <v>106</v>
      </c>
      <c r="E17" s="60" t="s">
        <v>107</v>
      </c>
      <c r="F17" s="80">
        <v>341.91</v>
      </c>
    </row>
    <row r="18" spans="1:6" ht="13.5" thickBot="1">
      <c r="A18" s="28"/>
      <c r="B18" s="29"/>
      <c r="C18" s="30"/>
      <c r="D18" s="30"/>
      <c r="E18" s="30"/>
      <c r="F18" s="31"/>
    </row>
    <row r="19" spans="1:6" ht="23.25" customHeight="1" thickBot="1">
      <c r="A19" s="32"/>
      <c r="B19" s="33"/>
      <c r="C19" s="33"/>
      <c r="D19" s="33"/>
      <c r="E19" s="34" t="s">
        <v>11</v>
      </c>
      <c r="F19" s="35">
        <f>SUM(F8:F18)</f>
        <v>2223276.08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29</v>
      </c>
      <c r="B1" s="12"/>
      <c r="C1" s="12"/>
      <c r="D1" s="12"/>
    </row>
    <row r="3" spans="1:4" ht="15.75" customHeight="1">
      <c r="A3" s="169" t="s">
        <v>17</v>
      </c>
      <c r="B3" s="169"/>
      <c r="C3" s="169"/>
      <c r="D3" s="14"/>
    </row>
    <row r="4" spans="1:10" ht="30" customHeight="1">
      <c r="A4" s="170" t="s">
        <v>24</v>
      </c>
      <c r="B4" s="170"/>
      <c r="C4" s="170"/>
      <c r="D4" s="170"/>
      <c r="E4" s="170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25</v>
      </c>
      <c r="C6" s="11" t="str">
        <f>personal!E6</f>
        <v>27 februarie - 3 martie 2023</v>
      </c>
      <c r="D6" s="18"/>
      <c r="E6" s="15"/>
      <c r="F6" s="15"/>
      <c r="G6" s="15"/>
      <c r="H6" s="15"/>
      <c r="I6" s="16"/>
      <c r="J6" s="16"/>
    </row>
    <row r="7" ht="13.5" thickBot="1"/>
    <row r="8" spans="1:5" ht="20.25" customHeight="1" thickBot="1">
      <c r="A8" s="36" t="s">
        <v>12</v>
      </c>
      <c r="B8" s="37" t="s">
        <v>13</v>
      </c>
      <c r="C8" s="37" t="s">
        <v>14</v>
      </c>
      <c r="D8" s="37" t="s">
        <v>31</v>
      </c>
      <c r="E8" s="38" t="s">
        <v>15</v>
      </c>
    </row>
    <row r="9" spans="1:5" s="19" customFormat="1" ht="25.5">
      <c r="A9" s="174" t="s">
        <v>87</v>
      </c>
      <c r="B9" s="171" t="s">
        <v>121</v>
      </c>
      <c r="C9" s="172" t="s">
        <v>122</v>
      </c>
      <c r="D9" s="173" t="s">
        <v>123</v>
      </c>
      <c r="E9" s="175">
        <v>1917.42</v>
      </c>
    </row>
    <row r="10" spans="1:5" s="19" customFormat="1" ht="25.5">
      <c r="A10" s="174" t="s">
        <v>87</v>
      </c>
      <c r="B10" s="171" t="s">
        <v>124</v>
      </c>
      <c r="C10" s="172" t="s">
        <v>125</v>
      </c>
      <c r="D10" s="173" t="s">
        <v>123</v>
      </c>
      <c r="E10" s="175">
        <v>1929.57</v>
      </c>
    </row>
    <row r="11" spans="1:5" s="19" customFormat="1" ht="25.5">
      <c r="A11" s="174" t="s">
        <v>87</v>
      </c>
      <c r="B11" s="171" t="s">
        <v>126</v>
      </c>
      <c r="C11" s="172" t="s">
        <v>122</v>
      </c>
      <c r="D11" s="173" t="s">
        <v>123</v>
      </c>
      <c r="E11" s="175">
        <v>10677.86</v>
      </c>
    </row>
    <row r="12" spans="1:5" s="19" customFormat="1" ht="25.5">
      <c r="A12" s="174" t="s">
        <v>87</v>
      </c>
      <c r="B12" s="171" t="s">
        <v>127</v>
      </c>
      <c r="C12" s="172" t="s">
        <v>125</v>
      </c>
      <c r="D12" s="173" t="s">
        <v>123</v>
      </c>
      <c r="E12" s="175">
        <v>10610.66</v>
      </c>
    </row>
    <row r="13" spans="1:5" s="19" customFormat="1" ht="13.5" thickBot="1">
      <c r="A13" s="42"/>
      <c r="B13" s="43"/>
      <c r="C13" s="44"/>
      <c r="D13" s="44"/>
      <c r="E13" s="45"/>
    </row>
    <row r="14" spans="1:5" ht="18.75" customHeight="1" thickBot="1">
      <c r="A14" s="39" t="s">
        <v>16</v>
      </c>
      <c r="B14" s="40"/>
      <c r="C14" s="40"/>
      <c r="D14" s="40"/>
      <c r="E14" s="41">
        <f>SUM(E9:E13)</f>
        <v>25135.510000000002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2"/>
  <sheetViews>
    <sheetView zoomScalePageLayoutView="0" workbookViewId="0" topLeftCell="A55">
      <selection activeCell="C80" sqref="C80"/>
    </sheetView>
  </sheetViews>
  <sheetFormatPr defaultColWidth="9.140625" defaultRowHeight="12.75"/>
  <cols>
    <col min="1" max="1" width="9.140625" style="81" customWidth="1"/>
    <col min="2" max="2" width="16.28125" style="81" customWidth="1"/>
    <col min="3" max="3" width="17.421875" style="81" customWidth="1"/>
    <col min="4" max="4" width="23.8515625" style="81" customWidth="1"/>
    <col min="5" max="5" width="35.421875" style="81" customWidth="1"/>
    <col min="6" max="6" width="25.140625" style="82" customWidth="1"/>
    <col min="7" max="8" width="9.140625" style="81" customWidth="1"/>
    <col min="9" max="9" width="9.140625" style="83" customWidth="1"/>
    <col min="10" max="10" width="34.00390625" style="81" customWidth="1"/>
    <col min="11" max="16384" width="9.140625" style="81" customWidth="1"/>
  </cols>
  <sheetData>
    <row r="2" ht="12.75">
      <c r="A2" s="22" t="s">
        <v>30</v>
      </c>
    </row>
    <row r="3" ht="12.75">
      <c r="A3" s="22"/>
    </row>
    <row r="4" ht="12.75">
      <c r="A4" s="22" t="s">
        <v>26</v>
      </c>
    </row>
    <row r="5" spans="1:5" ht="12.75">
      <c r="A5" s="22" t="s">
        <v>19</v>
      </c>
      <c r="D5" s="21" t="s">
        <v>25</v>
      </c>
      <c r="E5" s="59" t="str">
        <f>personal!E6</f>
        <v>27 februarie - 3 martie 2023</v>
      </c>
    </row>
    <row r="6" ht="13.5" thickBot="1"/>
    <row r="7" spans="1:9" ht="46.5" customHeight="1" thickBot="1">
      <c r="A7" s="154" t="s">
        <v>7</v>
      </c>
      <c r="B7" s="155" t="s">
        <v>8</v>
      </c>
      <c r="C7" s="155" t="s">
        <v>9</v>
      </c>
      <c r="D7" s="155" t="s">
        <v>20</v>
      </c>
      <c r="E7" s="155" t="s">
        <v>27</v>
      </c>
      <c r="F7" s="156" t="s">
        <v>22</v>
      </c>
      <c r="I7" s="81"/>
    </row>
    <row r="8" spans="1:9" ht="15" customHeight="1">
      <c r="A8" s="149">
        <v>1</v>
      </c>
      <c r="B8" s="150" t="s">
        <v>78</v>
      </c>
      <c r="C8" s="150">
        <v>2935</v>
      </c>
      <c r="D8" s="151" t="s">
        <v>79</v>
      </c>
      <c r="E8" s="152" t="s">
        <v>80</v>
      </c>
      <c r="F8" s="153">
        <v>2000</v>
      </c>
      <c r="I8" s="81"/>
    </row>
    <row r="9" spans="1:9" ht="19.5" customHeight="1">
      <c r="A9" s="145">
        <v>2</v>
      </c>
      <c r="B9" s="138" t="s">
        <v>78</v>
      </c>
      <c r="C9" s="138">
        <v>2936</v>
      </c>
      <c r="D9" s="139" t="s">
        <v>79</v>
      </c>
      <c r="E9" s="140" t="s">
        <v>80</v>
      </c>
      <c r="F9" s="146">
        <v>2000</v>
      </c>
      <c r="I9" s="81"/>
    </row>
    <row r="10" spans="1:6" ht="18" customHeight="1">
      <c r="A10" s="145">
        <v>3</v>
      </c>
      <c r="B10" s="138" t="s">
        <v>78</v>
      </c>
      <c r="C10" s="138">
        <v>2937</v>
      </c>
      <c r="D10" s="139" t="s">
        <v>79</v>
      </c>
      <c r="E10" s="140" t="s">
        <v>81</v>
      </c>
      <c r="F10" s="146">
        <v>4100</v>
      </c>
    </row>
    <row r="11" spans="1:6" ht="18" customHeight="1">
      <c r="A11" s="145">
        <v>4</v>
      </c>
      <c r="B11" s="138" t="s">
        <v>78</v>
      </c>
      <c r="C11" s="138">
        <v>2938</v>
      </c>
      <c r="D11" s="139" t="s">
        <v>79</v>
      </c>
      <c r="E11" s="140" t="s">
        <v>82</v>
      </c>
      <c r="F11" s="146">
        <v>1200</v>
      </c>
    </row>
    <row r="12" spans="1:6" ht="18" customHeight="1">
      <c r="A12" s="147">
        <v>1</v>
      </c>
      <c r="B12" s="141">
        <v>44984</v>
      </c>
      <c r="C12" s="142">
        <v>2846</v>
      </c>
      <c r="D12" s="142" t="s">
        <v>108</v>
      </c>
      <c r="E12" s="143" t="s">
        <v>109</v>
      </c>
      <c r="F12" s="148">
        <v>154491</v>
      </c>
    </row>
    <row r="13" spans="1:6" ht="18" customHeight="1">
      <c r="A13" s="147">
        <v>2</v>
      </c>
      <c r="B13" s="141">
        <v>44984</v>
      </c>
      <c r="C13" s="142">
        <v>2847</v>
      </c>
      <c r="D13" s="142" t="s">
        <v>110</v>
      </c>
      <c r="E13" s="143" t="s">
        <v>111</v>
      </c>
      <c r="F13" s="148">
        <v>27956</v>
      </c>
    </row>
    <row r="14" spans="1:6" ht="18" customHeight="1">
      <c r="A14" s="147">
        <v>3</v>
      </c>
      <c r="B14" s="141">
        <v>44986</v>
      </c>
      <c r="C14" s="144">
        <v>2873</v>
      </c>
      <c r="D14" s="142" t="s">
        <v>112</v>
      </c>
      <c r="E14" s="143" t="s">
        <v>113</v>
      </c>
      <c r="F14" s="148">
        <v>750</v>
      </c>
    </row>
    <row r="15" spans="1:6" ht="18" customHeight="1">
      <c r="A15" s="147">
        <v>4</v>
      </c>
      <c r="B15" s="141">
        <v>44986</v>
      </c>
      <c r="C15" s="144">
        <v>2874</v>
      </c>
      <c r="D15" s="142" t="s">
        <v>112</v>
      </c>
      <c r="E15" s="143" t="s">
        <v>113</v>
      </c>
      <c r="F15" s="148">
        <v>750</v>
      </c>
    </row>
    <row r="16" spans="1:6" ht="18" customHeight="1">
      <c r="A16" s="147">
        <v>5</v>
      </c>
      <c r="B16" s="141">
        <v>44986</v>
      </c>
      <c r="C16" s="142">
        <v>2875</v>
      </c>
      <c r="D16" s="142" t="s">
        <v>84</v>
      </c>
      <c r="E16" s="143" t="s">
        <v>113</v>
      </c>
      <c r="F16" s="148">
        <v>3020</v>
      </c>
    </row>
    <row r="17" spans="1:6" ht="18" customHeight="1">
      <c r="A17" s="147">
        <v>6</v>
      </c>
      <c r="B17" s="141">
        <v>44986</v>
      </c>
      <c r="C17" s="142">
        <v>2876</v>
      </c>
      <c r="D17" s="142" t="s">
        <v>112</v>
      </c>
      <c r="E17" s="143" t="s">
        <v>113</v>
      </c>
      <c r="F17" s="148">
        <v>595</v>
      </c>
    </row>
    <row r="18" spans="1:6" ht="18" customHeight="1">
      <c r="A18" s="147">
        <v>7</v>
      </c>
      <c r="B18" s="141">
        <v>44986</v>
      </c>
      <c r="C18" s="142">
        <v>2878</v>
      </c>
      <c r="D18" s="142" t="s">
        <v>84</v>
      </c>
      <c r="E18" s="143" t="s">
        <v>113</v>
      </c>
      <c r="F18" s="148">
        <v>355</v>
      </c>
    </row>
    <row r="19" spans="1:6" ht="18" customHeight="1">
      <c r="A19" s="147">
        <v>8</v>
      </c>
      <c r="B19" s="141">
        <v>44986</v>
      </c>
      <c r="C19" s="142">
        <v>2880</v>
      </c>
      <c r="D19" s="142" t="s">
        <v>112</v>
      </c>
      <c r="E19" s="143" t="s">
        <v>113</v>
      </c>
      <c r="F19" s="148">
        <v>2770</v>
      </c>
    </row>
    <row r="20" spans="1:6" ht="18" customHeight="1">
      <c r="A20" s="147">
        <v>9</v>
      </c>
      <c r="B20" s="141">
        <v>44986</v>
      </c>
      <c r="C20" s="142">
        <v>2882</v>
      </c>
      <c r="D20" s="142" t="s">
        <v>84</v>
      </c>
      <c r="E20" s="143" t="s">
        <v>114</v>
      </c>
      <c r="F20" s="148">
        <v>456.96</v>
      </c>
    </row>
    <row r="21" spans="1:6" ht="18" customHeight="1">
      <c r="A21" s="147">
        <v>10</v>
      </c>
      <c r="B21" s="141">
        <v>44986</v>
      </c>
      <c r="C21" s="142">
        <v>2884</v>
      </c>
      <c r="D21" s="142" t="s">
        <v>112</v>
      </c>
      <c r="E21" s="143" t="s">
        <v>113</v>
      </c>
      <c r="F21" s="148">
        <v>1785</v>
      </c>
    </row>
    <row r="22" spans="1:6" ht="18" customHeight="1">
      <c r="A22" s="147">
        <v>11</v>
      </c>
      <c r="B22" s="141">
        <v>44986</v>
      </c>
      <c r="C22" s="142">
        <v>2886</v>
      </c>
      <c r="D22" s="142" t="s">
        <v>84</v>
      </c>
      <c r="E22" s="143" t="s">
        <v>113</v>
      </c>
      <c r="F22" s="148">
        <v>73351.3</v>
      </c>
    </row>
    <row r="23" spans="1:6" ht="18" customHeight="1">
      <c r="A23" s="147">
        <v>12</v>
      </c>
      <c r="B23" s="141">
        <v>44986</v>
      </c>
      <c r="C23" s="142">
        <v>2895</v>
      </c>
      <c r="D23" s="142" t="s">
        <v>84</v>
      </c>
      <c r="E23" s="143" t="s">
        <v>113</v>
      </c>
      <c r="F23" s="148">
        <v>12600</v>
      </c>
    </row>
    <row r="24" spans="1:6" ht="18" customHeight="1">
      <c r="A24" s="147">
        <v>13</v>
      </c>
      <c r="B24" s="141">
        <v>44986</v>
      </c>
      <c r="C24" s="142">
        <v>2894</v>
      </c>
      <c r="D24" s="142" t="s">
        <v>112</v>
      </c>
      <c r="E24" s="143" t="s">
        <v>113</v>
      </c>
      <c r="F24" s="148">
        <v>6050</v>
      </c>
    </row>
    <row r="25" spans="1:6" ht="18" customHeight="1">
      <c r="A25" s="147">
        <v>14</v>
      </c>
      <c r="B25" s="141">
        <v>44986</v>
      </c>
      <c r="C25" s="142">
        <v>2893</v>
      </c>
      <c r="D25" s="142" t="s">
        <v>112</v>
      </c>
      <c r="E25" s="143" t="s">
        <v>113</v>
      </c>
      <c r="F25" s="148">
        <v>100</v>
      </c>
    </row>
    <row r="26" spans="1:6" ht="18" customHeight="1">
      <c r="A26" s="147">
        <v>15</v>
      </c>
      <c r="B26" s="141">
        <v>44986</v>
      </c>
      <c r="C26" s="142">
        <v>2892</v>
      </c>
      <c r="D26" s="142" t="s">
        <v>112</v>
      </c>
      <c r="E26" s="143" t="s">
        <v>115</v>
      </c>
      <c r="F26" s="148">
        <v>21819.29</v>
      </c>
    </row>
    <row r="27" spans="1:6" ht="18" customHeight="1">
      <c r="A27" s="147">
        <v>16</v>
      </c>
      <c r="B27" s="141">
        <v>44986</v>
      </c>
      <c r="C27" s="142">
        <v>2891</v>
      </c>
      <c r="D27" s="142" t="s">
        <v>112</v>
      </c>
      <c r="E27" s="143" t="s">
        <v>116</v>
      </c>
      <c r="F27" s="148">
        <v>199</v>
      </c>
    </row>
    <row r="28" spans="1:6" ht="18" customHeight="1">
      <c r="A28" s="147">
        <v>17</v>
      </c>
      <c r="B28" s="141">
        <v>44986</v>
      </c>
      <c r="C28" s="142">
        <v>2890</v>
      </c>
      <c r="D28" s="142" t="s">
        <v>112</v>
      </c>
      <c r="E28" s="143" t="s">
        <v>113</v>
      </c>
      <c r="F28" s="148">
        <v>1500</v>
      </c>
    </row>
    <row r="29" spans="1:6" ht="18" customHeight="1">
      <c r="A29" s="147">
        <v>18</v>
      </c>
      <c r="B29" s="141">
        <v>44986</v>
      </c>
      <c r="C29" s="142">
        <v>2889</v>
      </c>
      <c r="D29" s="142" t="s">
        <v>112</v>
      </c>
      <c r="E29" s="143" t="s">
        <v>113</v>
      </c>
      <c r="F29" s="148">
        <v>3500</v>
      </c>
    </row>
    <row r="30" spans="1:6" ht="18" customHeight="1">
      <c r="A30" s="147">
        <v>19</v>
      </c>
      <c r="B30" s="141">
        <v>44986</v>
      </c>
      <c r="C30" s="142">
        <v>2888</v>
      </c>
      <c r="D30" s="142" t="s">
        <v>112</v>
      </c>
      <c r="E30" s="143" t="s">
        <v>113</v>
      </c>
      <c r="F30" s="148">
        <v>3544</v>
      </c>
    </row>
    <row r="31" spans="1:6" ht="18" customHeight="1">
      <c r="A31" s="147">
        <v>20</v>
      </c>
      <c r="B31" s="141">
        <v>44986</v>
      </c>
      <c r="C31" s="142">
        <v>2887</v>
      </c>
      <c r="D31" s="142" t="s">
        <v>112</v>
      </c>
      <c r="E31" s="143" t="s">
        <v>113</v>
      </c>
      <c r="F31" s="148">
        <v>3570</v>
      </c>
    </row>
    <row r="32" spans="1:6" ht="18" customHeight="1">
      <c r="A32" s="147">
        <v>21</v>
      </c>
      <c r="B32" s="141">
        <v>44986</v>
      </c>
      <c r="C32" s="142">
        <v>2906</v>
      </c>
      <c r="D32" s="142" t="s">
        <v>84</v>
      </c>
      <c r="E32" s="143" t="s">
        <v>113</v>
      </c>
      <c r="F32" s="148">
        <v>199</v>
      </c>
    </row>
    <row r="33" spans="1:6" ht="18" customHeight="1">
      <c r="A33" s="147">
        <v>22</v>
      </c>
      <c r="B33" s="141">
        <v>44986</v>
      </c>
      <c r="C33" s="142">
        <v>2905</v>
      </c>
      <c r="D33" s="142" t="s">
        <v>84</v>
      </c>
      <c r="E33" s="143" t="s">
        <v>113</v>
      </c>
      <c r="F33" s="148">
        <v>95</v>
      </c>
    </row>
    <row r="34" spans="1:6" ht="18" customHeight="1">
      <c r="A34" s="147">
        <v>23</v>
      </c>
      <c r="B34" s="141">
        <v>44986</v>
      </c>
      <c r="C34" s="142">
        <v>2904</v>
      </c>
      <c r="D34" s="142" t="s">
        <v>84</v>
      </c>
      <c r="E34" s="143" t="s">
        <v>113</v>
      </c>
      <c r="F34" s="148">
        <v>13350</v>
      </c>
    </row>
    <row r="35" spans="1:6" ht="18" customHeight="1">
      <c r="A35" s="147">
        <v>24</v>
      </c>
      <c r="B35" s="141">
        <v>44986</v>
      </c>
      <c r="C35" s="142">
        <v>2903</v>
      </c>
      <c r="D35" s="142" t="s">
        <v>112</v>
      </c>
      <c r="E35" s="143" t="s">
        <v>113</v>
      </c>
      <c r="F35" s="148">
        <v>3950</v>
      </c>
    </row>
    <row r="36" spans="1:6" ht="18" customHeight="1">
      <c r="A36" s="147">
        <v>25</v>
      </c>
      <c r="B36" s="141">
        <v>44986</v>
      </c>
      <c r="C36" s="142">
        <v>2902</v>
      </c>
      <c r="D36" s="142" t="s">
        <v>112</v>
      </c>
      <c r="E36" s="143" t="s">
        <v>113</v>
      </c>
      <c r="F36" s="148">
        <v>1000</v>
      </c>
    </row>
    <row r="37" spans="1:6" ht="18" customHeight="1">
      <c r="A37" s="147">
        <v>26</v>
      </c>
      <c r="B37" s="141">
        <v>44986</v>
      </c>
      <c r="C37" s="142">
        <v>2901</v>
      </c>
      <c r="D37" s="142" t="s">
        <v>84</v>
      </c>
      <c r="E37" s="143" t="s">
        <v>116</v>
      </c>
      <c r="F37" s="148">
        <v>575.66</v>
      </c>
    </row>
    <row r="38" spans="1:6" ht="18" customHeight="1">
      <c r="A38" s="147">
        <v>27</v>
      </c>
      <c r="B38" s="141">
        <v>44986</v>
      </c>
      <c r="C38" s="142">
        <v>2900</v>
      </c>
      <c r="D38" s="142" t="s">
        <v>112</v>
      </c>
      <c r="E38" s="143" t="s">
        <v>113</v>
      </c>
      <c r="F38" s="148">
        <v>2680</v>
      </c>
    </row>
    <row r="39" spans="1:6" ht="18" customHeight="1">
      <c r="A39" s="147">
        <v>28</v>
      </c>
      <c r="B39" s="141">
        <v>44986</v>
      </c>
      <c r="C39" s="142">
        <v>2899</v>
      </c>
      <c r="D39" s="142" t="s">
        <v>84</v>
      </c>
      <c r="E39" s="143" t="s">
        <v>113</v>
      </c>
      <c r="F39" s="148">
        <v>2000</v>
      </c>
    </row>
    <row r="40" spans="1:6" ht="18" customHeight="1">
      <c r="A40" s="147">
        <v>29</v>
      </c>
      <c r="B40" s="141">
        <v>44986</v>
      </c>
      <c r="C40" s="142">
        <v>2898</v>
      </c>
      <c r="D40" s="142" t="s">
        <v>84</v>
      </c>
      <c r="E40" s="143" t="s">
        <v>113</v>
      </c>
      <c r="F40" s="148">
        <v>12697</v>
      </c>
    </row>
    <row r="41" spans="1:6" ht="18" customHeight="1">
      <c r="A41" s="147">
        <v>30</v>
      </c>
      <c r="B41" s="141">
        <v>44986</v>
      </c>
      <c r="C41" s="142">
        <v>2897</v>
      </c>
      <c r="D41" s="142" t="s">
        <v>84</v>
      </c>
      <c r="E41" s="143" t="s">
        <v>113</v>
      </c>
      <c r="F41" s="148">
        <v>5000</v>
      </c>
    </row>
    <row r="42" spans="1:6" ht="18" customHeight="1">
      <c r="A42" s="147">
        <v>31</v>
      </c>
      <c r="B42" s="141">
        <v>44986</v>
      </c>
      <c r="C42" s="142">
        <v>2896</v>
      </c>
      <c r="D42" s="142" t="s">
        <v>84</v>
      </c>
      <c r="E42" s="143" t="s">
        <v>113</v>
      </c>
      <c r="F42" s="148">
        <v>9260</v>
      </c>
    </row>
    <row r="43" spans="1:6" ht="18" customHeight="1">
      <c r="A43" s="147">
        <v>32</v>
      </c>
      <c r="B43" s="141">
        <v>44986</v>
      </c>
      <c r="C43" s="142">
        <v>2885</v>
      </c>
      <c r="D43" s="142" t="s">
        <v>84</v>
      </c>
      <c r="E43" s="143" t="s">
        <v>113</v>
      </c>
      <c r="F43" s="148">
        <v>1900</v>
      </c>
    </row>
    <row r="44" spans="1:6" ht="18" customHeight="1">
      <c r="A44" s="147">
        <v>33</v>
      </c>
      <c r="B44" s="141">
        <v>44986</v>
      </c>
      <c r="C44" s="142">
        <v>2883</v>
      </c>
      <c r="D44" s="142" t="s">
        <v>112</v>
      </c>
      <c r="E44" s="143" t="s">
        <v>113</v>
      </c>
      <c r="F44" s="148">
        <v>487.96</v>
      </c>
    </row>
    <row r="45" spans="1:6" ht="18" customHeight="1">
      <c r="A45" s="147">
        <v>34</v>
      </c>
      <c r="B45" s="141">
        <v>44986</v>
      </c>
      <c r="C45" s="142">
        <v>2881</v>
      </c>
      <c r="D45" s="142" t="s">
        <v>84</v>
      </c>
      <c r="E45" s="143" t="s">
        <v>113</v>
      </c>
      <c r="F45" s="148">
        <v>13695.48</v>
      </c>
    </row>
    <row r="46" spans="1:6" ht="18" customHeight="1">
      <c r="A46" s="147">
        <v>35</v>
      </c>
      <c r="B46" s="141">
        <v>44986</v>
      </c>
      <c r="C46" s="142">
        <v>2879</v>
      </c>
      <c r="D46" s="142" t="s">
        <v>112</v>
      </c>
      <c r="E46" s="143" t="s">
        <v>113</v>
      </c>
      <c r="F46" s="148">
        <v>2233</v>
      </c>
    </row>
    <row r="47" spans="1:6" ht="18" customHeight="1">
      <c r="A47" s="147">
        <v>36</v>
      </c>
      <c r="B47" s="141">
        <v>44986</v>
      </c>
      <c r="C47" s="142">
        <v>2877</v>
      </c>
      <c r="D47" s="142" t="s">
        <v>112</v>
      </c>
      <c r="E47" s="143" t="s">
        <v>113</v>
      </c>
      <c r="F47" s="148">
        <v>100</v>
      </c>
    </row>
    <row r="48" spans="1:6" ht="18" customHeight="1">
      <c r="A48" s="147">
        <v>37</v>
      </c>
      <c r="B48" s="141">
        <v>44987</v>
      </c>
      <c r="C48" s="142">
        <v>2961</v>
      </c>
      <c r="D48" s="142" t="s">
        <v>84</v>
      </c>
      <c r="E48" s="143" t="s">
        <v>113</v>
      </c>
      <c r="F48" s="148">
        <v>3722</v>
      </c>
    </row>
    <row r="49" spans="1:6" ht="18" customHeight="1">
      <c r="A49" s="147">
        <v>38</v>
      </c>
      <c r="B49" s="141">
        <v>44987</v>
      </c>
      <c r="C49" s="142">
        <v>2962</v>
      </c>
      <c r="D49" s="142" t="s">
        <v>84</v>
      </c>
      <c r="E49" s="143" t="s">
        <v>114</v>
      </c>
      <c r="F49" s="148">
        <v>20</v>
      </c>
    </row>
    <row r="50" spans="1:6" ht="18" customHeight="1">
      <c r="A50" s="147">
        <v>39</v>
      </c>
      <c r="B50" s="141">
        <v>44987</v>
      </c>
      <c r="C50" s="142">
        <v>2963</v>
      </c>
      <c r="D50" s="142" t="s">
        <v>112</v>
      </c>
      <c r="E50" s="143" t="s">
        <v>113</v>
      </c>
      <c r="F50" s="148">
        <v>1253.4</v>
      </c>
    </row>
    <row r="51" spans="1:6" ht="18" customHeight="1">
      <c r="A51" s="147">
        <v>40</v>
      </c>
      <c r="B51" s="141">
        <v>44987</v>
      </c>
      <c r="C51" s="142">
        <v>2964</v>
      </c>
      <c r="D51" s="142" t="s">
        <v>112</v>
      </c>
      <c r="E51" s="143" t="s">
        <v>113</v>
      </c>
      <c r="F51" s="148">
        <v>1500</v>
      </c>
    </row>
    <row r="52" spans="1:6" ht="18" customHeight="1">
      <c r="A52" s="147">
        <v>41</v>
      </c>
      <c r="B52" s="141">
        <v>44987</v>
      </c>
      <c r="C52" s="142">
        <v>2965</v>
      </c>
      <c r="D52" s="142" t="s">
        <v>112</v>
      </c>
      <c r="E52" s="143" t="s">
        <v>113</v>
      </c>
      <c r="F52" s="148">
        <v>2500</v>
      </c>
    </row>
    <row r="53" spans="1:6" ht="18" customHeight="1">
      <c r="A53" s="147">
        <v>42</v>
      </c>
      <c r="B53" s="141">
        <v>44987</v>
      </c>
      <c r="C53" s="142">
        <v>2966</v>
      </c>
      <c r="D53" s="142" t="s">
        <v>84</v>
      </c>
      <c r="E53" s="143" t="s">
        <v>116</v>
      </c>
      <c r="F53" s="148">
        <v>1788.64</v>
      </c>
    </row>
    <row r="54" spans="1:6" ht="18" customHeight="1">
      <c r="A54" s="147">
        <v>43</v>
      </c>
      <c r="B54" s="141">
        <v>44987</v>
      </c>
      <c r="C54" s="142">
        <v>2967</v>
      </c>
      <c r="D54" s="142" t="s">
        <v>84</v>
      </c>
      <c r="E54" s="143" t="s">
        <v>113</v>
      </c>
      <c r="F54" s="148">
        <v>3267</v>
      </c>
    </row>
    <row r="55" spans="1:6" ht="18" customHeight="1">
      <c r="A55" s="147">
        <v>44</v>
      </c>
      <c r="B55" s="141">
        <v>44987</v>
      </c>
      <c r="C55" s="142">
        <v>2968</v>
      </c>
      <c r="D55" s="142" t="s">
        <v>112</v>
      </c>
      <c r="E55" s="143" t="s">
        <v>113</v>
      </c>
      <c r="F55" s="148">
        <v>46738.41</v>
      </c>
    </row>
    <row r="56" spans="1:6" ht="18" customHeight="1">
      <c r="A56" s="147">
        <v>45</v>
      </c>
      <c r="B56" s="141">
        <v>44987</v>
      </c>
      <c r="C56" s="142">
        <v>2969</v>
      </c>
      <c r="D56" s="142" t="s">
        <v>112</v>
      </c>
      <c r="E56" s="143" t="s">
        <v>117</v>
      </c>
      <c r="F56" s="148">
        <v>5178.87</v>
      </c>
    </row>
    <row r="57" spans="1:6" ht="18" customHeight="1">
      <c r="A57" s="147">
        <v>46</v>
      </c>
      <c r="B57" s="141">
        <v>44987</v>
      </c>
      <c r="C57" s="142">
        <v>2970</v>
      </c>
      <c r="D57" s="142" t="s">
        <v>84</v>
      </c>
      <c r="E57" s="143" t="s">
        <v>114</v>
      </c>
      <c r="F57" s="148">
        <v>47.6</v>
      </c>
    </row>
    <row r="58" spans="1:6" ht="18" customHeight="1">
      <c r="A58" s="147">
        <v>47</v>
      </c>
      <c r="B58" s="141">
        <v>44987</v>
      </c>
      <c r="C58" s="142">
        <v>2971</v>
      </c>
      <c r="D58" s="142" t="s">
        <v>112</v>
      </c>
      <c r="E58" s="143" t="s">
        <v>118</v>
      </c>
      <c r="F58" s="148">
        <v>700</v>
      </c>
    </row>
    <row r="59" spans="1:6" ht="18" customHeight="1">
      <c r="A59" s="147">
        <v>48</v>
      </c>
      <c r="B59" s="141">
        <v>44987</v>
      </c>
      <c r="C59" s="142">
        <v>2972</v>
      </c>
      <c r="D59" s="142" t="s">
        <v>112</v>
      </c>
      <c r="E59" s="143" t="s">
        <v>113</v>
      </c>
      <c r="F59" s="148">
        <v>400</v>
      </c>
    </row>
    <row r="60" spans="1:6" ht="18" customHeight="1">
      <c r="A60" s="147">
        <v>49</v>
      </c>
      <c r="B60" s="141">
        <v>44987</v>
      </c>
      <c r="C60" s="142">
        <v>2973</v>
      </c>
      <c r="D60" s="142" t="s">
        <v>112</v>
      </c>
      <c r="E60" s="143" t="s">
        <v>113</v>
      </c>
      <c r="F60" s="148">
        <v>440</v>
      </c>
    </row>
    <row r="61" spans="1:6" ht="18" customHeight="1">
      <c r="A61" s="147">
        <v>50</v>
      </c>
      <c r="B61" s="141">
        <v>44987</v>
      </c>
      <c r="C61" s="142">
        <v>2974</v>
      </c>
      <c r="D61" s="142" t="s">
        <v>112</v>
      </c>
      <c r="E61" s="143" t="s">
        <v>113</v>
      </c>
      <c r="F61" s="148">
        <v>1400</v>
      </c>
    </row>
    <row r="62" spans="1:6" ht="18" customHeight="1">
      <c r="A62" s="147">
        <v>51</v>
      </c>
      <c r="B62" s="141">
        <v>44987</v>
      </c>
      <c r="C62" s="142">
        <v>2975</v>
      </c>
      <c r="D62" s="142" t="s">
        <v>84</v>
      </c>
      <c r="E62" s="143" t="s">
        <v>113</v>
      </c>
      <c r="F62" s="148">
        <v>4000</v>
      </c>
    </row>
    <row r="63" spans="1:6" ht="18" customHeight="1">
      <c r="A63" s="147">
        <v>52</v>
      </c>
      <c r="B63" s="141">
        <v>44987</v>
      </c>
      <c r="C63" s="142">
        <v>2976</v>
      </c>
      <c r="D63" s="142" t="s">
        <v>112</v>
      </c>
      <c r="E63" s="143" t="s">
        <v>113</v>
      </c>
      <c r="F63" s="148">
        <v>28711</v>
      </c>
    </row>
    <row r="64" spans="1:6" ht="18" customHeight="1">
      <c r="A64" s="147">
        <v>53</v>
      </c>
      <c r="B64" s="141">
        <v>44987</v>
      </c>
      <c r="C64" s="142">
        <v>2977</v>
      </c>
      <c r="D64" s="142" t="s">
        <v>84</v>
      </c>
      <c r="E64" s="143" t="s">
        <v>113</v>
      </c>
      <c r="F64" s="148">
        <v>50</v>
      </c>
    </row>
    <row r="65" spans="1:6" ht="18" customHeight="1">
      <c r="A65" s="147">
        <v>54</v>
      </c>
      <c r="B65" s="141">
        <v>44987</v>
      </c>
      <c r="C65" s="142">
        <v>2978</v>
      </c>
      <c r="D65" s="142" t="s">
        <v>84</v>
      </c>
      <c r="E65" s="143" t="s">
        <v>113</v>
      </c>
      <c r="F65" s="148">
        <v>5020</v>
      </c>
    </row>
    <row r="66" spans="1:6" ht="18" customHeight="1">
      <c r="A66" s="147">
        <v>55</v>
      </c>
      <c r="B66" s="141">
        <v>44987</v>
      </c>
      <c r="C66" s="142">
        <v>2979</v>
      </c>
      <c r="D66" s="142" t="s">
        <v>112</v>
      </c>
      <c r="E66" s="143" t="s">
        <v>113</v>
      </c>
      <c r="F66" s="148">
        <v>300</v>
      </c>
    </row>
    <row r="67" spans="1:6" ht="18" customHeight="1">
      <c r="A67" s="147">
        <v>56</v>
      </c>
      <c r="B67" s="141">
        <v>44987</v>
      </c>
      <c r="C67" s="142">
        <v>2980</v>
      </c>
      <c r="D67" s="142" t="s">
        <v>84</v>
      </c>
      <c r="E67" s="143" t="s">
        <v>114</v>
      </c>
      <c r="F67" s="148">
        <v>88.06</v>
      </c>
    </row>
    <row r="68" spans="1:6" ht="18" customHeight="1">
      <c r="A68" s="147">
        <v>57</v>
      </c>
      <c r="B68" s="141">
        <v>44987</v>
      </c>
      <c r="C68" s="142">
        <v>2981</v>
      </c>
      <c r="D68" s="142" t="s">
        <v>112</v>
      </c>
      <c r="E68" s="143" t="s">
        <v>118</v>
      </c>
      <c r="F68" s="148">
        <v>1184.6</v>
      </c>
    </row>
    <row r="69" spans="1:6" ht="18" customHeight="1">
      <c r="A69" s="147">
        <v>58</v>
      </c>
      <c r="B69" s="141">
        <v>44987</v>
      </c>
      <c r="C69" s="142">
        <v>2982</v>
      </c>
      <c r="D69" s="142" t="s">
        <v>112</v>
      </c>
      <c r="E69" s="143" t="s">
        <v>118</v>
      </c>
      <c r="F69" s="148">
        <v>1000</v>
      </c>
    </row>
    <row r="70" spans="1:6" ht="18" customHeight="1">
      <c r="A70" s="147">
        <v>59</v>
      </c>
      <c r="B70" s="141">
        <v>44987</v>
      </c>
      <c r="C70" s="142">
        <v>2983</v>
      </c>
      <c r="D70" s="142" t="s">
        <v>112</v>
      </c>
      <c r="E70" s="143" t="s">
        <v>118</v>
      </c>
      <c r="F70" s="148">
        <v>685</v>
      </c>
    </row>
    <row r="71" spans="1:6" ht="18" customHeight="1">
      <c r="A71" s="147">
        <v>60</v>
      </c>
      <c r="B71" s="141">
        <v>44987</v>
      </c>
      <c r="C71" s="142">
        <v>2990</v>
      </c>
      <c r="D71" s="142" t="s">
        <v>110</v>
      </c>
      <c r="E71" s="143" t="s">
        <v>119</v>
      </c>
      <c r="F71" s="148">
        <v>100</v>
      </c>
    </row>
    <row r="72" spans="1:6" ht="18" customHeight="1">
      <c r="A72" s="147">
        <v>61</v>
      </c>
      <c r="B72" s="141">
        <v>44987</v>
      </c>
      <c r="C72" s="142">
        <v>2991</v>
      </c>
      <c r="D72" s="142" t="s">
        <v>110</v>
      </c>
      <c r="E72" s="143" t="s">
        <v>119</v>
      </c>
      <c r="F72" s="148">
        <v>100</v>
      </c>
    </row>
    <row r="73" spans="1:6" ht="18" customHeight="1">
      <c r="A73" s="147">
        <v>62</v>
      </c>
      <c r="B73" s="141">
        <v>44987</v>
      </c>
      <c r="C73" s="142">
        <v>2950</v>
      </c>
      <c r="D73" s="142" t="s">
        <v>108</v>
      </c>
      <c r="E73" s="143" t="s">
        <v>109</v>
      </c>
      <c r="F73" s="148">
        <v>6853</v>
      </c>
    </row>
    <row r="74" spans="1:6" ht="18" customHeight="1" thickBot="1">
      <c r="A74" s="157"/>
      <c r="B74" s="158"/>
      <c r="C74" s="159"/>
      <c r="D74" s="159"/>
      <c r="E74" s="160"/>
      <c r="F74" s="161"/>
    </row>
    <row r="75" spans="1:6" ht="18" customHeight="1" thickBot="1">
      <c r="A75" s="162"/>
      <c r="B75" s="163"/>
      <c r="C75" s="164"/>
      <c r="D75" s="165"/>
      <c r="E75" s="165" t="s">
        <v>5</v>
      </c>
      <c r="F75" s="166">
        <f>SUM(F8:F74)</f>
        <v>514733.2299999999</v>
      </c>
    </row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81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81"/>
    </row>
    <row r="253" ht="18" customHeight="1">
      <c r="I253" s="81"/>
    </row>
    <row r="254" ht="18" customHeight="1">
      <c r="I254" s="81"/>
    </row>
    <row r="255" ht="18" customHeight="1">
      <c r="I255" s="81"/>
    </row>
    <row r="256" ht="18" customHeight="1">
      <c r="I256" s="81"/>
    </row>
    <row r="257" ht="18" customHeight="1">
      <c r="I257" s="81"/>
    </row>
    <row r="258" ht="18" customHeight="1">
      <c r="I258" s="81"/>
    </row>
    <row r="259" ht="18" customHeight="1">
      <c r="I259" s="81"/>
    </row>
    <row r="260" ht="18" customHeight="1">
      <c r="I260" s="81"/>
    </row>
    <row r="261" ht="18" customHeight="1">
      <c r="I261" s="81"/>
    </row>
    <row r="262" ht="18" customHeight="1">
      <c r="I262" s="81"/>
    </row>
    <row r="263" ht="18" customHeight="1">
      <c r="I263" s="81"/>
    </row>
    <row r="264" ht="18" customHeight="1">
      <c r="I264" s="81"/>
    </row>
    <row r="265" ht="18" customHeight="1">
      <c r="I265" s="81"/>
    </row>
    <row r="266" ht="18" customHeight="1">
      <c r="I266" s="81"/>
    </row>
    <row r="267" ht="18" customHeight="1">
      <c r="I267" s="81"/>
    </row>
    <row r="268" ht="18" customHeight="1">
      <c r="I268" s="81"/>
    </row>
    <row r="269" ht="18" customHeight="1">
      <c r="I269" s="81"/>
    </row>
    <row r="270" ht="18" customHeight="1">
      <c r="I270" s="81"/>
    </row>
    <row r="271" ht="18" customHeight="1">
      <c r="I271" s="81"/>
    </row>
    <row r="272" ht="18" customHeight="1">
      <c r="I272" s="81"/>
    </row>
    <row r="273" ht="18" customHeight="1">
      <c r="I273" s="81"/>
    </row>
    <row r="274" ht="18" customHeight="1">
      <c r="I274" s="81"/>
    </row>
    <row r="275" ht="18" customHeight="1">
      <c r="I275" s="81"/>
    </row>
    <row r="276" ht="18" customHeight="1">
      <c r="I276" s="81"/>
    </row>
    <row r="277" ht="18" customHeight="1">
      <c r="I277" s="81"/>
    </row>
    <row r="278" ht="18" customHeight="1">
      <c r="I278" s="81"/>
    </row>
    <row r="279" ht="18" customHeight="1">
      <c r="I279" s="81"/>
    </row>
    <row r="280" ht="18" customHeight="1">
      <c r="I280" s="81"/>
    </row>
    <row r="281" ht="18" customHeight="1">
      <c r="I281" s="81"/>
    </row>
    <row r="282" ht="18" customHeight="1">
      <c r="I282" s="81"/>
    </row>
    <row r="283" ht="18" customHeight="1">
      <c r="I283" s="81"/>
    </row>
    <row r="284" ht="18" customHeight="1">
      <c r="I284" s="81"/>
    </row>
    <row r="285" ht="18" customHeight="1">
      <c r="I285" s="81"/>
    </row>
    <row r="286" ht="18" customHeight="1">
      <c r="I286" s="81"/>
    </row>
    <row r="287" ht="18" customHeight="1">
      <c r="I287" s="81"/>
    </row>
    <row r="288" ht="18" customHeight="1">
      <c r="I288" s="81"/>
    </row>
    <row r="289" ht="18" customHeight="1">
      <c r="I289" s="81"/>
    </row>
    <row r="290" ht="18" customHeight="1">
      <c r="I290" s="81"/>
    </row>
    <row r="291" ht="18" customHeight="1">
      <c r="I291" s="81"/>
    </row>
    <row r="292" ht="18" customHeight="1">
      <c r="I292" s="81"/>
    </row>
    <row r="293" ht="18" customHeight="1">
      <c r="I293" s="81"/>
    </row>
    <row r="294" ht="18" customHeight="1">
      <c r="I294" s="81"/>
    </row>
    <row r="295" ht="18" customHeight="1">
      <c r="I295" s="81"/>
    </row>
    <row r="296" ht="18" customHeight="1">
      <c r="I296" s="81"/>
    </row>
    <row r="297" ht="18" customHeight="1">
      <c r="I297" s="81"/>
    </row>
    <row r="298" ht="18" customHeight="1">
      <c r="I298" s="81"/>
    </row>
    <row r="299" ht="18" customHeight="1">
      <c r="I299" s="81"/>
    </row>
    <row r="300" ht="18" customHeight="1">
      <c r="I300" s="81"/>
    </row>
    <row r="301" ht="18" customHeight="1">
      <c r="I301" s="81"/>
    </row>
    <row r="302" ht="18" customHeight="1">
      <c r="I302" s="81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2" sqref="D22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30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18</v>
      </c>
      <c r="B3" s="6"/>
      <c r="C3" s="5"/>
      <c r="D3" s="6"/>
      <c r="E3" s="7"/>
      <c r="F3" s="5"/>
    </row>
    <row r="4" spans="1:6" ht="12.75">
      <c r="A4" s="10" t="s">
        <v>23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25</v>
      </c>
      <c r="D6" s="23" t="str">
        <f>personal!E6</f>
        <v>27 februarie - 3 martie 2023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6" t="s">
        <v>7</v>
      </c>
      <c r="B8" s="47" t="s">
        <v>8</v>
      </c>
      <c r="C8" s="48" t="s">
        <v>9</v>
      </c>
      <c r="D8" s="47" t="s">
        <v>20</v>
      </c>
      <c r="E8" s="47" t="s">
        <v>21</v>
      </c>
      <c r="F8" s="52" t="s">
        <v>22</v>
      </c>
    </row>
    <row r="9" spans="1:6" ht="15" customHeight="1">
      <c r="A9" s="167">
        <v>1</v>
      </c>
      <c r="B9" s="76" t="s">
        <v>83</v>
      </c>
      <c r="C9" s="76">
        <v>222</v>
      </c>
      <c r="D9" s="75" t="s">
        <v>84</v>
      </c>
      <c r="E9" s="77" t="s">
        <v>85</v>
      </c>
      <c r="F9" s="168">
        <v>1500</v>
      </c>
    </row>
    <row r="10" spans="1:6" ht="14.25">
      <c r="A10" s="167">
        <v>2</v>
      </c>
      <c r="B10" s="76" t="s">
        <v>83</v>
      </c>
      <c r="C10" s="76">
        <v>223</v>
      </c>
      <c r="D10" s="75" t="s">
        <v>84</v>
      </c>
      <c r="E10" s="77" t="s">
        <v>86</v>
      </c>
      <c r="F10" s="168">
        <v>1500</v>
      </c>
    </row>
    <row r="11" spans="1:6" ht="14.25">
      <c r="A11" s="167">
        <v>3</v>
      </c>
      <c r="B11" s="76" t="s">
        <v>87</v>
      </c>
      <c r="C11" s="76">
        <v>240</v>
      </c>
      <c r="D11" s="75" t="s">
        <v>84</v>
      </c>
      <c r="E11" s="77" t="s">
        <v>88</v>
      </c>
      <c r="F11" s="168">
        <v>11527.05</v>
      </c>
    </row>
    <row r="12" spans="1:6" ht="14.25">
      <c r="A12" s="167">
        <v>4</v>
      </c>
      <c r="B12" s="76" t="s">
        <v>87</v>
      </c>
      <c r="C12" s="76">
        <v>239</v>
      </c>
      <c r="D12" s="75" t="s">
        <v>84</v>
      </c>
      <c r="E12" s="77" t="s">
        <v>89</v>
      </c>
      <c r="F12" s="168">
        <v>3598.52</v>
      </c>
    </row>
    <row r="13" spans="1:6" ht="15" thickBot="1">
      <c r="A13" s="53"/>
      <c r="B13" s="54"/>
      <c r="C13" s="55"/>
      <c r="D13" s="55"/>
      <c r="E13" s="56"/>
      <c r="F13" s="57"/>
    </row>
    <row r="14" spans="1:6" ht="21" customHeight="1" thickBot="1">
      <c r="A14" s="49" t="s">
        <v>5</v>
      </c>
      <c r="B14" s="50"/>
      <c r="C14" s="50"/>
      <c r="D14" s="50"/>
      <c r="E14" s="50"/>
      <c r="F14" s="51">
        <f>SUM(F9:F13)</f>
        <v>18125.57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2023-03-10T11:02:17Z</cp:lastPrinted>
  <dcterms:created xsi:type="dcterms:W3CDTF">2016-01-19T13:06:09Z</dcterms:created>
  <dcterms:modified xsi:type="dcterms:W3CDTF">2023-03-10T11:02:24Z</dcterms:modified>
  <cp:category/>
  <cp:version/>
  <cp:contentType/>
  <cp:contentStatus/>
</cp:coreProperties>
</file>