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Iulie 2023" sheetId="1" r:id="rId1"/>
  </sheets>
  <externalReferences>
    <externalReference r:id="rId4"/>
  </externalReferences>
  <definedNames>
    <definedName name="_xlnm.Print_Area" localSheetId="0">'Iulie 2023'!$A$1:$C$80</definedName>
  </definedNames>
  <calcPr fullCalcOnLoad="1"/>
</workbook>
</file>

<file path=xl/sharedStrings.xml><?xml version="1.0" encoding="utf-8"?>
<sst xmlns="http://schemas.openxmlformats.org/spreadsheetml/2006/main" count="71" uniqueCount="71">
  <si>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</si>
  <si>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</si>
  <si>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</si>
  <si>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</si>
  <si>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</si>
  <si>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</si>
  <si>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</si>
  <si>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</si>
  <si>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</si>
  <si>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</si>
  <si>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</si>
  <si>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</si>
  <si>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</si>
  <si>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</si>
  <si>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</si>
  <si>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</si>
  <si>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</si>
  <si>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</si>
  <si>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</si>
  <si>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</si>
  <si>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</si>
  <si>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</si>
  <si>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</si>
  <si>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</si>
  <si>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</si>
  <si>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</si>
  <si>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</si>
  <si>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</si>
  <si>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</si>
  <si>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</si>
  <si>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</si>
  <si>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</si>
  <si>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</si>
  <si>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</si>
  <si>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</si>
  <si>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</si>
  <si>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</si>
  <si>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</si>
  <si>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</si>
  <si>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</si>
  <si>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</si>
  <si>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</si>
  <si>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</si>
  <si>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</si>
  <si>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</si>
  <si>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</si>
  <si>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</si>
  <si>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</si>
  <si>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</si>
  <si>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</si>
  <si>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</si>
  <si>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</si>
  <si>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Ministerul Mediului, Apelor și Pădurilor</t>
  </si>
  <si>
    <t xml:space="preserve">Ministerul Culturii 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</si>
  <si>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</si>
  <si>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</si>
  <si>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</si>
  <si>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</si>
  <si>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</si>
  <si>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</si>
  <si>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</si>
  <si>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</si>
  <si>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</si>
  <si>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Antreprenoriatului și Turismului</t>
  </si>
  <si>
    <t>Ministerul Dezvoltării, Lucrărilor Publice și Administratiei</t>
  </si>
  <si>
    <t>Ministerul Economiei</t>
  </si>
  <si>
    <t>Ministerul Familiei, Tineretului si Egalitatii de Sanse</t>
  </si>
  <si>
    <t>Ministerul Muncii și Solidarității Sociale</t>
  </si>
  <si>
    <t>Ministerul  Sportului</t>
  </si>
  <si>
    <t>iulie 2023</t>
  </si>
  <si>
    <t>iulie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</si>
</sst>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rajan Pro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st%20ocupate%20iulie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aie"/>
    </sheetNames>
    <sheetDataSet>
      <sheetData sheetId="0">
        <row r="11">
          <cell r="FL11">
            <v>290</v>
          </cell>
        </row>
        <row r="12">
          <cell r="FL12">
            <v>883</v>
          </cell>
        </row>
        <row r="13">
          <cell r="FL13">
            <v>1769</v>
          </cell>
        </row>
        <row r="14">
          <cell r="FL14">
            <v>14295</v>
          </cell>
        </row>
        <row r="15">
          <cell r="FL15">
            <v>93</v>
          </cell>
        </row>
        <row r="16">
          <cell r="FL16">
            <v>101</v>
          </cell>
        </row>
        <row r="17">
          <cell r="FL17">
            <v>1686</v>
          </cell>
        </row>
        <row r="18">
          <cell r="FL18">
            <v>369</v>
          </cell>
        </row>
        <row r="19">
          <cell r="FL19">
            <v>144</v>
          </cell>
        </row>
        <row r="20">
          <cell r="FL20">
            <v>222</v>
          </cell>
        </row>
        <row r="21">
          <cell r="FL21">
            <v>121</v>
          </cell>
        </row>
        <row r="22">
          <cell r="FL22">
            <v>4914</v>
          </cell>
        </row>
        <row r="23">
          <cell r="FL23">
            <v>2110</v>
          </cell>
        </row>
        <row r="24">
          <cell r="FL24">
            <v>799</v>
          </cell>
        </row>
        <row r="25">
          <cell r="FL25">
            <v>24910</v>
          </cell>
        </row>
        <row r="26">
          <cell r="FL26">
            <v>2722</v>
          </cell>
        </row>
        <row r="27">
          <cell r="FL27">
            <v>70743</v>
          </cell>
        </row>
        <row r="28">
          <cell r="FL28">
            <v>125935</v>
          </cell>
        </row>
        <row r="29">
          <cell r="FL29">
            <v>4052</v>
          </cell>
        </row>
        <row r="30">
          <cell r="FL30">
            <v>106</v>
          </cell>
        </row>
        <row r="31">
          <cell r="FL31">
            <v>5853</v>
          </cell>
        </row>
        <row r="32">
          <cell r="FL32">
            <v>3418</v>
          </cell>
        </row>
        <row r="33">
          <cell r="FL33">
            <v>638</v>
          </cell>
        </row>
        <row r="34">
          <cell r="FL34">
            <v>295792</v>
          </cell>
        </row>
        <row r="35">
          <cell r="FL35">
            <v>18250</v>
          </cell>
        </row>
        <row r="36">
          <cell r="FL36">
            <v>407</v>
          </cell>
        </row>
        <row r="39">
          <cell r="FL39">
            <v>103</v>
          </cell>
        </row>
        <row r="40">
          <cell r="FL40">
            <v>1415</v>
          </cell>
        </row>
        <row r="41">
          <cell r="FL41">
            <v>3041</v>
          </cell>
        </row>
        <row r="42">
          <cell r="FL42">
            <v>973</v>
          </cell>
        </row>
        <row r="43">
          <cell r="FL43">
            <v>324</v>
          </cell>
        </row>
        <row r="44">
          <cell r="FL44">
            <v>3286</v>
          </cell>
        </row>
        <row r="45">
          <cell r="FL45">
            <v>235</v>
          </cell>
        </row>
        <row r="46">
          <cell r="FL46">
            <v>25</v>
          </cell>
        </row>
        <row r="49">
          <cell r="FL49">
            <v>74</v>
          </cell>
        </row>
        <row r="50">
          <cell r="FL50">
            <v>270</v>
          </cell>
        </row>
        <row r="51">
          <cell r="FL51">
            <v>128</v>
          </cell>
        </row>
        <row r="52">
          <cell r="FL52">
            <v>608</v>
          </cell>
        </row>
        <row r="53">
          <cell r="FL53">
            <v>421</v>
          </cell>
        </row>
        <row r="54">
          <cell r="FL54">
            <v>34</v>
          </cell>
        </row>
        <row r="55">
          <cell r="FL55">
            <v>33</v>
          </cell>
        </row>
        <row r="56">
          <cell r="FL56">
            <v>84</v>
          </cell>
        </row>
        <row r="57">
          <cell r="FL57">
            <v>196</v>
          </cell>
        </row>
        <row r="58">
          <cell r="FL58">
            <v>1879</v>
          </cell>
        </row>
        <row r="59">
          <cell r="FL59">
            <v>143</v>
          </cell>
        </row>
        <row r="60">
          <cell r="FL60">
            <v>28</v>
          </cell>
        </row>
        <row r="63">
          <cell r="FL63">
            <v>501</v>
          </cell>
        </row>
        <row r="64">
          <cell r="FL64">
            <v>300</v>
          </cell>
        </row>
        <row r="70">
          <cell r="FL70">
            <v>9167</v>
          </cell>
        </row>
        <row r="71">
          <cell r="FL71">
            <v>43687</v>
          </cell>
        </row>
        <row r="72">
          <cell r="FL72">
            <v>162558</v>
          </cell>
        </row>
        <row r="73">
          <cell r="FL73">
            <v>81408</v>
          </cell>
        </row>
        <row r="74">
          <cell r="FL74">
            <v>66723</v>
          </cell>
        </row>
        <row r="75">
          <cell r="FL75">
            <v>14427</v>
          </cell>
        </row>
        <row r="76">
          <cell r="FL76">
            <v>466669</v>
          </cell>
        </row>
        <row r="77">
          <cell r="FL77">
            <v>285459</v>
          </cell>
        </row>
        <row r="78">
          <cell r="FL78">
            <v>5157</v>
          </cell>
        </row>
        <row r="79">
          <cell r="FL79">
            <v>280302</v>
          </cell>
        </row>
        <row r="80">
          <cell r="FL80">
            <v>181210</v>
          </cell>
        </row>
        <row r="81">
          <cell r="FL81">
            <v>147210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view="pageBreakPreview" zoomScale="90" zoomScaleNormal="206" zoomScaleSheetLayoutView="90" zoomScalePageLayoutView="0" workbookViewId="0" topLeftCell="A2">
      <selection activeCell="C77" sqref="C77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4" width="18.28125" style="0" customWidth="1"/>
  </cols>
  <sheetData>
    <row r="1" spans="2:4" ht="26.25" customHeight="1">
      <c r="B1" s="7" t="s">
        <v>59</v>
      </c>
      <c r="C1" s="7"/>
      <c r="D1" s="7"/>
    </row>
    <row r="2" spans="2:4" ht="16.5" customHeight="1">
      <c r="B2" s="25" t="s">
        <v>0</v>
      </c>
      <c r="C2" s="25"/>
      <c r="D2" s="17"/>
    </row>
    <row r="3" spans="2:4" ht="18" customHeight="1">
      <c r="B3" s="2" t="s">
        <v>69</v>
      </c>
      <c r="C3" s="2"/>
      <c r="D3" s="2"/>
    </row>
    <row r="4" spans="2:4" ht="12.75">
      <c r="B4" s="1"/>
      <c r="C4" s="1"/>
      <c r="D4" s="1"/>
    </row>
    <row r="5" spans="2:4" ht="22.5" customHeight="1">
      <c r="B5" s="24"/>
      <c r="C5" s="13">
        <v>2023</v>
      </c>
      <c r="D5" s="18"/>
    </row>
    <row r="6" spans="2:4" ht="28.5" customHeight="1">
      <c r="B6" s="24"/>
      <c r="C6" s="14" t="s">
        <v>70</v>
      </c>
      <c r="D6" s="18"/>
    </row>
    <row r="7" spans="2:4" ht="15.75">
      <c r="B7" s="4" t="s">
        <v>1</v>
      </c>
      <c r="C7" s="15">
        <f>+C8+C68</f>
        <v>1283205</v>
      </c>
      <c r="D7" s="19"/>
    </row>
    <row r="8" spans="2:4" ht="22.5" customHeight="1">
      <c r="B8" s="6" t="s">
        <v>2</v>
      </c>
      <c r="C8" s="16">
        <f>+C9+C62+C63+C64</f>
        <v>816536</v>
      </c>
      <c r="D8" s="20"/>
    </row>
    <row r="9" spans="2:4" ht="18.75" customHeight="1">
      <c r="B9" s="6" t="s">
        <v>3</v>
      </c>
      <c r="C9" s="16">
        <f>SUM(C10:C61)</f>
        <v>601124</v>
      </c>
      <c r="D9" s="20"/>
    </row>
    <row r="10" spans="2:4" ht="14.25" customHeight="1">
      <c r="B10" s="3" t="s">
        <v>4</v>
      </c>
      <c r="C10" s="10">
        <f>'[1]foaie'!FL11</f>
        <v>290</v>
      </c>
      <c r="D10" s="21"/>
    </row>
    <row r="11" spans="2:4" ht="15.75">
      <c r="B11" s="3" t="s">
        <v>5</v>
      </c>
      <c r="C11" s="10">
        <f>'[1]foaie'!FL12</f>
        <v>883</v>
      </c>
      <c r="D11" s="21"/>
    </row>
    <row r="12" spans="2:4" ht="15.75">
      <c r="B12" s="3" t="s">
        <v>6</v>
      </c>
      <c r="C12" s="10">
        <f>'[1]foaie'!FL13</f>
        <v>1769</v>
      </c>
      <c r="D12" s="21"/>
    </row>
    <row r="13" spans="2:4" ht="15.75">
      <c r="B13" s="3" t="s">
        <v>7</v>
      </c>
      <c r="C13" s="10">
        <f>'[1]foaie'!FL14</f>
        <v>14295</v>
      </c>
      <c r="D13" s="21"/>
    </row>
    <row r="14" spans="2:4" ht="15.75">
      <c r="B14" s="3" t="s">
        <v>8</v>
      </c>
      <c r="C14" s="10">
        <f>'[1]foaie'!FL15</f>
        <v>93</v>
      </c>
      <c r="D14" s="21"/>
    </row>
    <row r="15" spans="2:4" ht="15.75">
      <c r="B15" s="3" t="s">
        <v>9</v>
      </c>
      <c r="C15" s="10">
        <f>'[1]foaie'!FL16</f>
        <v>101</v>
      </c>
      <c r="D15" s="21"/>
    </row>
    <row r="16" spans="2:4" ht="15.75">
      <c r="B16" s="3" t="s">
        <v>10</v>
      </c>
      <c r="C16" s="10">
        <f>'[1]foaie'!FL17</f>
        <v>1686</v>
      </c>
      <c r="D16" s="21"/>
    </row>
    <row r="17" spans="2:4" ht="15.75">
      <c r="B17" s="3" t="s">
        <v>11</v>
      </c>
      <c r="C17" s="10">
        <f>'[1]foaie'!FL18</f>
        <v>369</v>
      </c>
      <c r="D17" s="21"/>
    </row>
    <row r="18" spans="2:4" ht="15.75">
      <c r="B18" s="3" t="s">
        <v>12</v>
      </c>
      <c r="C18" s="10">
        <f>'[1]foaie'!FL19</f>
        <v>144</v>
      </c>
      <c r="D18" s="21"/>
    </row>
    <row r="19" spans="2:4" ht="15.75">
      <c r="B19" s="3" t="s">
        <v>13</v>
      </c>
      <c r="C19" s="10">
        <f>'[1]foaie'!FL20</f>
        <v>222</v>
      </c>
      <c r="D19" s="21"/>
    </row>
    <row r="20" spans="2:4" ht="15.75">
      <c r="B20" s="3" t="s">
        <v>14</v>
      </c>
      <c r="C20" s="10">
        <f>'[1]foaie'!FL21</f>
        <v>121</v>
      </c>
      <c r="D20" s="21"/>
    </row>
    <row r="21" spans="2:4" ht="15.75">
      <c r="B21" s="3" t="s">
        <v>15</v>
      </c>
      <c r="C21" s="10">
        <f>'[1]foaie'!FL22</f>
        <v>4914</v>
      </c>
      <c r="D21" s="21"/>
    </row>
    <row r="22" spans="2:4" ht="15.75">
      <c r="B22" s="3" t="s">
        <v>16</v>
      </c>
      <c r="C22" s="10">
        <f>'[1]foaie'!FL23</f>
        <v>2110</v>
      </c>
      <c r="D22" s="21"/>
    </row>
    <row r="23" spans="2:4" ht="15.75">
      <c r="B23" s="3" t="s">
        <v>64</v>
      </c>
      <c r="C23" s="10">
        <f>'[1]foaie'!FL24</f>
        <v>799</v>
      </c>
      <c r="D23" s="21"/>
    </row>
    <row r="24" spans="2:4" ht="15.75">
      <c r="B24" s="3" t="s">
        <v>54</v>
      </c>
      <c r="C24" s="10">
        <f>'[1]foaie'!FL25</f>
        <v>24910</v>
      </c>
      <c r="D24" s="21"/>
    </row>
    <row r="25" spans="2:4" ht="15.75">
      <c r="B25" s="3" t="s">
        <v>17</v>
      </c>
      <c r="C25" s="10">
        <f>'[1]foaie'!FL26</f>
        <v>2722</v>
      </c>
      <c r="D25" s="21"/>
    </row>
    <row r="26" spans="2:4" ht="15.75">
      <c r="B26" s="3" t="s">
        <v>18</v>
      </c>
      <c r="C26" s="10">
        <f>'[1]foaie'!FL27</f>
        <v>70743</v>
      </c>
      <c r="D26" s="21"/>
    </row>
    <row r="27" spans="2:4" ht="15.75">
      <c r="B27" s="3" t="s">
        <v>19</v>
      </c>
      <c r="C27" s="10">
        <f>'[1]foaie'!FL28</f>
        <v>125935</v>
      </c>
      <c r="D27" s="21"/>
    </row>
    <row r="28" spans="2:4" ht="15.75">
      <c r="B28" s="3" t="s">
        <v>67</v>
      </c>
      <c r="C28" s="10">
        <f>'[1]foaie'!FL29</f>
        <v>4052</v>
      </c>
      <c r="D28" s="21"/>
    </row>
    <row r="29" spans="2:4" ht="15.75">
      <c r="B29" s="3" t="s">
        <v>68</v>
      </c>
      <c r="C29" s="10">
        <f>'[1]foaie'!FL30</f>
        <v>106</v>
      </c>
      <c r="D29" s="21"/>
    </row>
    <row r="30" spans="2:4" ht="15.75">
      <c r="B30" s="3" t="s">
        <v>20</v>
      </c>
      <c r="C30" s="10">
        <f>'[1]foaie'!FL31</f>
        <v>5853</v>
      </c>
      <c r="D30" s="21"/>
    </row>
    <row r="31" spans="2:4" ht="15.75">
      <c r="B31" s="3" t="s">
        <v>52</v>
      </c>
      <c r="C31" s="10">
        <f>'[1]foaie'!FL32</f>
        <v>3418</v>
      </c>
      <c r="D31" s="21"/>
    </row>
    <row r="32" spans="2:4" ht="16.5" customHeight="1">
      <c r="B32" s="3" t="s">
        <v>55</v>
      </c>
      <c r="C32" s="10">
        <f>'[1]foaie'!FL33</f>
        <v>638</v>
      </c>
      <c r="D32" s="21"/>
    </row>
    <row r="33" spans="2:4" ht="15.75">
      <c r="B33" s="3" t="s">
        <v>61</v>
      </c>
      <c r="C33" s="10">
        <f>'[1]foaie'!FL34</f>
        <v>295792</v>
      </c>
      <c r="D33" s="21"/>
    </row>
    <row r="34" spans="2:4" ht="15.75">
      <c r="B34" s="3" t="s">
        <v>21</v>
      </c>
      <c r="C34" s="10">
        <f>'[1]foaie'!FL35</f>
        <v>18250</v>
      </c>
      <c r="D34" s="21"/>
    </row>
    <row r="35" spans="2:4" ht="15.75">
      <c r="B35" s="3" t="s">
        <v>53</v>
      </c>
      <c r="C35" s="10">
        <f>'[1]foaie'!FL36</f>
        <v>407</v>
      </c>
      <c r="D35" s="21"/>
    </row>
    <row r="36" spans="2:4" ht="15.75">
      <c r="B36" s="3" t="s">
        <v>22</v>
      </c>
      <c r="C36" s="10">
        <v>6040</v>
      </c>
      <c r="D36" s="21"/>
    </row>
    <row r="37" spans="2:4" ht="15.75">
      <c r="B37" s="3" t="s">
        <v>23</v>
      </c>
      <c r="C37" s="10">
        <f>'[1]foaie'!FL39</f>
        <v>103</v>
      </c>
      <c r="D37" s="21"/>
    </row>
    <row r="38" spans="2:4" ht="15.75">
      <c r="B38" s="3" t="s">
        <v>24</v>
      </c>
      <c r="C38" s="10">
        <f>'[1]foaie'!FL40</f>
        <v>1415</v>
      </c>
      <c r="D38" s="21"/>
    </row>
    <row r="39" spans="2:4" ht="15.75">
      <c r="B39" s="3" t="s">
        <v>25</v>
      </c>
      <c r="C39" s="10">
        <f>'[1]foaie'!FL41</f>
        <v>3041</v>
      </c>
      <c r="D39" s="21"/>
    </row>
    <row r="40" spans="2:4" ht="15.75">
      <c r="B40" s="3" t="s">
        <v>65</v>
      </c>
      <c r="C40" s="10">
        <f>'[1]foaie'!FL42</f>
        <v>973</v>
      </c>
      <c r="D40" s="21"/>
    </row>
    <row r="41" spans="2:4" ht="15.75">
      <c r="B41" s="3" t="s">
        <v>56</v>
      </c>
      <c r="C41" s="10">
        <f>'[1]foaie'!FL43</f>
        <v>324</v>
      </c>
      <c r="D41" s="21"/>
    </row>
    <row r="42" spans="2:4" ht="15.75">
      <c r="B42" s="3" t="s">
        <v>26</v>
      </c>
      <c r="C42" s="10">
        <f>'[1]foaie'!FL44</f>
        <v>3286</v>
      </c>
      <c r="D42" s="21"/>
    </row>
    <row r="43" spans="2:4" ht="16.5" customHeight="1">
      <c r="B43" s="3" t="s">
        <v>27</v>
      </c>
      <c r="C43" s="10">
        <f>'[1]foaie'!FL45</f>
        <v>235</v>
      </c>
      <c r="D43" s="21"/>
    </row>
    <row r="44" spans="2:4" ht="36" customHeight="1">
      <c r="B44" s="3" t="s">
        <v>28</v>
      </c>
      <c r="C44" s="10">
        <f>'[1]foaie'!FL46</f>
        <v>25</v>
      </c>
      <c r="D44" s="21"/>
    </row>
    <row r="45" spans="2:4" ht="15.75">
      <c r="B45" s="3" t="s">
        <v>29</v>
      </c>
      <c r="C45" s="10">
        <v>75</v>
      </c>
      <c r="D45" s="21"/>
    </row>
    <row r="46" spans="2:4" ht="15.75">
      <c r="B46" s="3" t="s">
        <v>30</v>
      </c>
      <c r="C46" s="10">
        <f>'[1]foaie'!FL49</f>
        <v>74</v>
      </c>
      <c r="D46" s="21"/>
    </row>
    <row r="47" spans="2:4" ht="15.75">
      <c r="B47" s="3" t="s">
        <v>31</v>
      </c>
      <c r="C47" s="10">
        <f>'[1]foaie'!FL50</f>
        <v>270</v>
      </c>
      <c r="D47" s="21"/>
    </row>
    <row r="48" spans="2:4" ht="15.75">
      <c r="B48" s="3" t="s">
        <v>32</v>
      </c>
      <c r="C48" s="10">
        <f>'[1]foaie'!FL51</f>
        <v>128</v>
      </c>
      <c r="D48" s="21"/>
    </row>
    <row r="49" spans="2:4" ht="15.75">
      <c r="B49" s="3" t="s">
        <v>33</v>
      </c>
      <c r="C49" s="10">
        <f>'[1]foaie'!FL52</f>
        <v>608</v>
      </c>
      <c r="D49" s="21"/>
    </row>
    <row r="50" spans="2:4" ht="15.75">
      <c r="B50" s="3" t="s">
        <v>34</v>
      </c>
      <c r="C50" s="10">
        <f>'[1]foaie'!FL53</f>
        <v>421</v>
      </c>
      <c r="D50" s="21"/>
    </row>
    <row r="51" spans="2:4" ht="15" customHeight="1">
      <c r="B51" s="3" t="s">
        <v>35</v>
      </c>
      <c r="C51" s="10">
        <f>'[1]foaie'!FL54</f>
        <v>34</v>
      </c>
      <c r="D51" s="21"/>
    </row>
    <row r="52" spans="2:4" ht="15.75">
      <c r="B52" s="3" t="s">
        <v>36</v>
      </c>
      <c r="C52" s="10">
        <f>'[1]foaie'!FL55</f>
        <v>33</v>
      </c>
      <c r="D52" s="21"/>
    </row>
    <row r="53" spans="2:4" ht="15.75">
      <c r="B53" s="3" t="s">
        <v>50</v>
      </c>
      <c r="C53" s="10">
        <f>'[1]foaie'!FL56</f>
        <v>84</v>
      </c>
      <c r="D53" s="21"/>
    </row>
    <row r="54" spans="2:4" ht="15.75">
      <c r="B54" s="3" t="s">
        <v>37</v>
      </c>
      <c r="C54" s="10">
        <f>'[1]foaie'!FL57</f>
        <v>196</v>
      </c>
      <c r="D54" s="21"/>
    </row>
    <row r="55" spans="2:4" ht="15.75">
      <c r="B55" s="3" t="s">
        <v>57</v>
      </c>
      <c r="C55" s="10">
        <f>'[1]foaie'!FL58</f>
        <v>1879</v>
      </c>
      <c r="D55" s="21"/>
    </row>
    <row r="56" spans="2:4" ht="15.75">
      <c r="B56" s="3" t="s">
        <v>38</v>
      </c>
      <c r="C56" s="10">
        <f>'[1]foaie'!FL59</f>
        <v>143</v>
      </c>
      <c r="D56" s="21"/>
    </row>
    <row r="57" spans="2:4" ht="15.75">
      <c r="B57" s="3" t="s">
        <v>62</v>
      </c>
      <c r="C57" s="10">
        <f>'[1]foaie'!FL60</f>
        <v>28</v>
      </c>
      <c r="D57" s="21"/>
    </row>
    <row r="58" spans="2:4" ht="15.75">
      <c r="B58" s="3" t="s">
        <v>51</v>
      </c>
      <c r="C58" s="10">
        <v>20</v>
      </c>
      <c r="D58" s="21"/>
    </row>
    <row r="59" spans="2:4" ht="15.75">
      <c r="B59" s="3" t="s">
        <v>63</v>
      </c>
      <c r="C59" s="10">
        <f>'[1]foaie'!FL63</f>
        <v>501</v>
      </c>
      <c r="D59" s="21"/>
    </row>
    <row r="60" spans="2:4" ht="15.75">
      <c r="B60" s="3" t="s">
        <v>58</v>
      </c>
      <c r="C60" s="10">
        <f>'[1]foaie'!FL64</f>
        <v>300</v>
      </c>
      <c r="D60" s="21"/>
    </row>
    <row r="61" spans="2:4" ht="15.75">
      <c r="B61" s="3" t="s">
        <v>66</v>
      </c>
      <c r="C61" s="10">
        <v>266</v>
      </c>
      <c r="D61" s="21"/>
    </row>
    <row r="62" spans="2:4" ht="15.75" customHeight="1">
      <c r="B62" s="6" t="s">
        <v>39</v>
      </c>
      <c r="C62" s="16">
        <f>'[1]foaie'!FL70</f>
        <v>9167</v>
      </c>
      <c r="D62" s="20"/>
    </row>
    <row r="63" spans="2:4" ht="31.5">
      <c r="B63" s="6" t="s">
        <v>40</v>
      </c>
      <c r="C63" s="16">
        <f>'[1]foaie'!FL71</f>
        <v>43687</v>
      </c>
      <c r="D63" s="20"/>
    </row>
    <row r="64" spans="2:4" ht="15" customHeight="1">
      <c r="B64" s="6" t="s">
        <v>41</v>
      </c>
      <c r="C64" s="16">
        <f>'[1]foaie'!FL72</f>
        <v>162558</v>
      </c>
      <c r="D64" s="20"/>
    </row>
    <row r="65" spans="2:4" ht="15.75">
      <c r="B65" s="3" t="s">
        <v>42</v>
      </c>
      <c r="C65" s="10">
        <f>'[1]foaie'!FL73</f>
        <v>81408</v>
      </c>
      <c r="D65" s="21"/>
    </row>
    <row r="66" spans="2:4" ht="15.75">
      <c r="B66" s="9" t="s">
        <v>60</v>
      </c>
      <c r="C66" s="11">
        <f>'[1]foaie'!FL74</f>
        <v>66723</v>
      </c>
      <c r="D66" s="22"/>
    </row>
    <row r="67" spans="2:4" ht="15.75">
      <c r="B67" s="3" t="s">
        <v>43</v>
      </c>
      <c r="C67" s="10">
        <f>'[1]foaie'!FL75</f>
        <v>14427</v>
      </c>
      <c r="D67" s="21"/>
    </row>
    <row r="68" spans="2:4" ht="15.75">
      <c r="B68" s="4" t="s">
        <v>44</v>
      </c>
      <c r="C68" s="15">
        <f>'[1]foaie'!FL76</f>
        <v>466669</v>
      </c>
      <c r="D68" s="19"/>
    </row>
    <row r="69" spans="2:4" ht="17.25" customHeight="1">
      <c r="B69" s="6" t="s">
        <v>45</v>
      </c>
      <c r="C69" s="16">
        <f>'[1]foaie'!FL77</f>
        <v>285459</v>
      </c>
      <c r="D69" s="20"/>
    </row>
    <row r="70" spans="2:4" ht="15.75">
      <c r="B70" s="5" t="s">
        <v>46</v>
      </c>
      <c r="C70" s="12">
        <f>'[1]foaie'!FL78</f>
        <v>5157</v>
      </c>
      <c r="D70" s="23"/>
    </row>
    <row r="71" spans="2:4" ht="15.75">
      <c r="B71" s="5" t="s">
        <v>47</v>
      </c>
      <c r="C71" s="12">
        <f>'[1]foaie'!FL79</f>
        <v>280302</v>
      </c>
      <c r="D71" s="23"/>
    </row>
    <row r="72" spans="2:4" ht="31.5">
      <c r="B72" s="6" t="s">
        <v>48</v>
      </c>
      <c r="C72" s="16">
        <f>'[1]foaie'!FL80</f>
        <v>181210</v>
      </c>
      <c r="D72" s="20"/>
    </row>
    <row r="73" spans="2:4" ht="15.75">
      <c r="B73" s="3" t="s">
        <v>49</v>
      </c>
      <c r="C73" s="10">
        <f>'[1]foaie'!FL81</f>
        <v>147210</v>
      </c>
      <c r="D73" s="21"/>
    </row>
    <row r="75" ht="12.75">
      <c r="A75" s="8"/>
    </row>
  </sheetData>
  <sheetProtection selectLockedCells="1" selectUnlockedCells="1"/>
  <mergeCells count="2">
    <mergeCell ref="B5:B6"/>
    <mergeCell ref="B2:C2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VETUŢA AVRAMESCU</cp:lastModifiedBy>
  <cp:lastPrinted>2023-07-20T08:13:25Z</cp:lastPrinted>
  <dcterms:created xsi:type="dcterms:W3CDTF">2016-12-23T09:15:02Z</dcterms:created>
  <dcterms:modified xsi:type="dcterms:W3CDTF">2023-08-25T11:40:35Z</dcterms:modified>
  <cp:category/>
  <cp:version/>
  <cp:contentType/>
  <cp:contentStatus/>
</cp:coreProperties>
</file>