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Septembrie 2021" sheetId="1" r:id="rId1"/>
  </sheets>
  <definedNames>
    <definedName name="_xlnm.Print_Area" localSheetId="0">'Septembrie 2021'!$A$1:$C$78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<sst xmlns="http://schemas.openxmlformats.org/spreadsheetml/2006/main" count="69" uniqueCount="69">
  <si>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</si>
  <si>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</si>
  <si>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</si>
  <si>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</si>
  <si>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</si>
  <si>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</si>
  <si>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</si>
  <si>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</si>
  <si>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</si>
  <si>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</si>
  <si>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</si>
  <si>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</si>
  <si>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</si>
  <si>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</si>
  <si>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</si>
  <si>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</si>
  <si>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</si>
  <si>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</si>
  <si>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</si>
  <si>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</si>
  <si>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</si>
  <si>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</si>
  <si>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</si>
  <si>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</si>
  <si>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</si>
  <si>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</si>
  <si>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</si>
  <si>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</si>
  <si>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</si>
  <si>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</si>
  <si>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</si>
  <si>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</si>
  <si>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</si>
  <si>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</si>
  <si>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</si>
  <si>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</si>
  <si>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</si>
  <si>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</si>
  <si>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</si>
  <si>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</si>
  <si>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</si>
  <si>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</si>
  <si>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</si>
  <si>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</si>
  <si>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</si>
  <si>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</si>
  <si>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</si>
  <si>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</si>
  <si>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</si>
  <si>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</si>
  <si>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</si>
  <si>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</si>
  <si>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</si>
  <si>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</si>
  <si>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</si>
  <si>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</si>
  <si>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</si>
  <si>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>Ministerul Dezvoltării, Lucrărilor Publice si Administratiei</t>
  </si>
  <si>
    <t xml:space="preserve">Ministerul Finanțelor </t>
  </si>
  <si>
    <t xml:space="preserve">Ministerul Transporturilor și Infrastructucturii </t>
  </si>
  <si>
    <t>Ministerul Economiei, Antreprenoriatului și Turismului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</si>
  <si>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</si>
  <si>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</si>
  <si>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</si>
  <si>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</si>
  <si>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</si>
  <si>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</si>
  <si>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septembrie 2021</t>
  </si>
  <si>
    <t>Septembrie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</si>
</sst>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rajan Pro"/>
      <family val="1"/>
    </font>
    <font>
      <b/>
      <sz val="8"/>
      <name val="Arial"/>
      <family val="2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3" fontId="21" fillId="0" borderId="0" xfId="0" applyNumberFormat="1" applyFont="1" applyAlignment="1">
      <alignment/>
    </xf>
    <xf numFmtId="3" fontId="18" fillId="24" borderId="1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18" fillId="0" borderId="10" xfId="0" applyNumberFormat="1" applyFont="1" applyFill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BreakPreview" zoomScale="120" zoomScaleNormal="206" zoomScaleSheetLayoutView="120" zoomScalePageLayoutView="0" workbookViewId="0" topLeftCell="A61">
      <selection activeCell="B75" sqref="B75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6.8515625" style="0" customWidth="1"/>
  </cols>
  <sheetData>
    <row r="1" spans="2:3" ht="26.25" customHeight="1">
      <c r="B1" s="13" t="s">
        <v>64</v>
      </c>
      <c r="C1" s="1"/>
    </row>
    <row r="2" spans="2:3" ht="16.5" customHeight="1">
      <c r="B2" s="21" t="s">
        <v>0</v>
      </c>
      <c r="C2" s="21"/>
    </row>
    <row r="3" spans="2:3" ht="18" customHeight="1">
      <c r="B3" s="2" t="s">
        <v>67</v>
      </c>
      <c r="C3" s="2"/>
    </row>
    <row r="4" spans="2:3" ht="6" customHeight="1">
      <c r="B4" s="1"/>
      <c r="C4" s="1"/>
    </row>
    <row r="5" spans="2:3" ht="22.5" customHeight="1">
      <c r="B5" s="22"/>
      <c r="C5" s="9">
        <v>2021</v>
      </c>
    </row>
    <row r="6" spans="2:3" ht="28.5" customHeight="1">
      <c r="B6" s="22"/>
      <c r="C6" s="10" t="s">
        <v>68</v>
      </c>
    </row>
    <row r="7" spans="2:3" ht="15">
      <c r="B7" s="4" t="s">
        <v>1</v>
      </c>
      <c r="C7" s="12">
        <f>+C8+C66</f>
        <v>1233386</v>
      </c>
    </row>
    <row r="8" spans="2:3" ht="22.5" customHeight="1">
      <c r="B8" s="6" t="s">
        <v>2</v>
      </c>
      <c r="C8" s="11">
        <f>+C9+C60+C61+C62</f>
        <v>780875</v>
      </c>
    </row>
    <row r="9" spans="2:3" ht="18.75" customHeight="1">
      <c r="B9" s="6" t="s">
        <v>3</v>
      </c>
      <c r="C9" s="7">
        <f>SUM(C10:C59)</f>
        <v>575382</v>
      </c>
    </row>
    <row r="10" spans="2:3" ht="14.25" customHeight="1">
      <c r="B10" s="3" t="s">
        <v>4</v>
      </c>
      <c r="C10" s="17">
        <v>260</v>
      </c>
    </row>
    <row r="11" spans="2:3" ht="15">
      <c r="B11" s="3" t="s">
        <v>5</v>
      </c>
      <c r="C11" s="17">
        <v>851</v>
      </c>
    </row>
    <row r="12" spans="2:3" ht="15">
      <c r="B12" s="3" t="s">
        <v>6</v>
      </c>
      <c r="C12" s="17">
        <v>1679</v>
      </c>
    </row>
    <row r="13" spans="2:3" ht="15">
      <c r="B13" s="3" t="s">
        <v>7</v>
      </c>
      <c r="C13" s="17">
        <v>527</v>
      </c>
    </row>
    <row r="14" spans="2:3" ht="15">
      <c r="B14" s="3" t="s">
        <v>8</v>
      </c>
      <c r="C14" s="17">
        <v>96</v>
      </c>
    </row>
    <row r="15" spans="2:3" ht="15">
      <c r="B15" s="3" t="s">
        <v>9</v>
      </c>
      <c r="C15" s="17">
        <v>100</v>
      </c>
    </row>
    <row r="16" spans="2:3" ht="15">
      <c r="B16" s="3" t="s">
        <v>10</v>
      </c>
      <c r="C16" s="17">
        <v>1608</v>
      </c>
    </row>
    <row r="17" spans="2:3" ht="15">
      <c r="B17" s="3" t="s">
        <v>11</v>
      </c>
      <c r="C17" s="17">
        <v>351</v>
      </c>
    </row>
    <row r="18" spans="2:3" ht="15">
      <c r="B18" s="3" t="s">
        <v>12</v>
      </c>
      <c r="C18" s="17">
        <v>143</v>
      </c>
    </row>
    <row r="19" spans="2:3" ht="15">
      <c r="B19" s="3" t="s">
        <v>13</v>
      </c>
      <c r="C19" s="17">
        <v>220</v>
      </c>
    </row>
    <row r="20" spans="2:3" ht="15">
      <c r="B20" s="3" t="s">
        <v>14</v>
      </c>
      <c r="C20" s="17">
        <v>127</v>
      </c>
    </row>
    <row r="21" spans="2:3" ht="15">
      <c r="B21" s="3" t="s">
        <v>15</v>
      </c>
      <c r="C21" s="17">
        <v>4776</v>
      </c>
    </row>
    <row r="22" spans="2:3" ht="15">
      <c r="B22" s="3" t="s">
        <v>16</v>
      </c>
      <c r="C22" s="17">
        <v>1984</v>
      </c>
    </row>
    <row r="23" spans="2:3" ht="15">
      <c r="B23" s="3" t="s">
        <v>57</v>
      </c>
      <c r="C23" s="17">
        <v>936</v>
      </c>
    </row>
    <row r="24" spans="2:3" ht="15">
      <c r="B24" s="3" t="s">
        <v>58</v>
      </c>
      <c r="C24" s="17">
        <v>24396</v>
      </c>
    </row>
    <row r="25" spans="2:3" ht="15">
      <c r="B25" s="3" t="s">
        <v>17</v>
      </c>
      <c r="C25" s="17">
        <v>16849</v>
      </c>
    </row>
    <row r="26" spans="2:3" ht="15">
      <c r="B26" s="3" t="s">
        <v>18</v>
      </c>
      <c r="C26" s="17">
        <v>75083</v>
      </c>
    </row>
    <row r="27" spans="2:3" ht="15">
      <c r="B27" s="3" t="s">
        <v>19</v>
      </c>
      <c r="C27" s="17">
        <v>120798</v>
      </c>
    </row>
    <row r="28" spans="2:3" ht="15">
      <c r="B28" s="3" t="s">
        <v>56</v>
      </c>
      <c r="C28" s="17">
        <v>4032</v>
      </c>
    </row>
    <row r="29" spans="2:3" ht="15">
      <c r="B29" s="3" t="s">
        <v>20</v>
      </c>
      <c r="C29" s="17">
        <v>127</v>
      </c>
    </row>
    <row r="30" spans="2:3" ht="15">
      <c r="B30" s="3" t="s">
        <v>21</v>
      </c>
      <c r="C30" s="17">
        <v>5852</v>
      </c>
    </row>
    <row r="31" spans="2:3" ht="15">
      <c r="B31" s="3" t="s">
        <v>54</v>
      </c>
      <c r="C31" s="17">
        <v>3250</v>
      </c>
    </row>
    <row r="32" spans="2:3" ht="16.5" customHeight="1">
      <c r="B32" s="3" t="s">
        <v>59</v>
      </c>
      <c r="C32" s="17">
        <v>590</v>
      </c>
    </row>
    <row r="33" spans="2:3" ht="15">
      <c r="B33" s="3" t="s">
        <v>66</v>
      </c>
      <c r="C33" s="17">
        <v>273076</v>
      </c>
    </row>
    <row r="34" spans="2:3" ht="15">
      <c r="B34" s="3" t="s">
        <v>22</v>
      </c>
      <c r="C34" s="17">
        <v>18234</v>
      </c>
    </row>
    <row r="35" spans="2:3" ht="15">
      <c r="B35" s="3" t="s">
        <v>55</v>
      </c>
      <c r="C35" s="17">
        <v>406</v>
      </c>
    </row>
    <row r="36" spans="2:3" ht="15">
      <c r="B36" s="3" t="s">
        <v>23</v>
      </c>
      <c r="C36" s="17">
        <v>6148</v>
      </c>
    </row>
    <row r="37" spans="2:3" ht="15">
      <c r="B37" s="3" t="s">
        <v>24</v>
      </c>
      <c r="C37" s="17">
        <v>108</v>
      </c>
    </row>
    <row r="38" spans="2:3" ht="15">
      <c r="B38" s="3" t="s">
        <v>25</v>
      </c>
      <c r="C38" s="17">
        <v>1381</v>
      </c>
    </row>
    <row r="39" spans="2:3" ht="15">
      <c r="B39" s="3" t="s">
        <v>26</v>
      </c>
      <c r="C39" s="17">
        <v>2769</v>
      </c>
    </row>
    <row r="40" spans="2:3" ht="15">
      <c r="B40" s="3" t="s">
        <v>60</v>
      </c>
      <c r="C40" s="17">
        <v>1402</v>
      </c>
    </row>
    <row r="41" spans="2:3" ht="15">
      <c r="B41" s="3" t="s">
        <v>61</v>
      </c>
      <c r="C41" s="17">
        <v>322</v>
      </c>
    </row>
    <row r="42" spans="2:3" ht="15">
      <c r="B42" s="3" t="s">
        <v>27</v>
      </c>
      <c r="C42" s="17">
        <v>3283</v>
      </c>
    </row>
    <row r="43" spans="2:3" ht="16.5" customHeight="1">
      <c r="B43" s="3" t="s">
        <v>28</v>
      </c>
      <c r="C43" s="17">
        <v>231</v>
      </c>
    </row>
    <row r="44" spans="2:3" ht="36" customHeight="1">
      <c r="B44" s="3" t="s">
        <v>29</v>
      </c>
      <c r="C44" s="17">
        <v>28</v>
      </c>
    </row>
    <row r="45" spans="2:3" ht="15">
      <c r="B45" s="3" t="s">
        <v>30</v>
      </c>
      <c r="C45" s="17">
        <v>84</v>
      </c>
    </row>
    <row r="46" spans="2:3" ht="15">
      <c r="B46" s="3" t="s">
        <v>31</v>
      </c>
      <c r="C46" s="17">
        <v>70</v>
      </c>
    </row>
    <row r="47" spans="2:3" ht="15">
      <c r="B47" s="3" t="s">
        <v>32</v>
      </c>
      <c r="C47" s="17">
        <v>275</v>
      </c>
    </row>
    <row r="48" spans="2:3" ht="15">
      <c r="B48" s="3" t="s">
        <v>33</v>
      </c>
      <c r="C48" s="17">
        <v>125</v>
      </c>
    </row>
    <row r="49" spans="2:3" ht="15">
      <c r="B49" s="3" t="s">
        <v>34</v>
      </c>
      <c r="C49" s="17">
        <v>357</v>
      </c>
    </row>
    <row r="50" spans="2:3" ht="15">
      <c r="B50" s="3" t="s">
        <v>35</v>
      </c>
      <c r="C50" s="17">
        <v>387</v>
      </c>
    </row>
    <row r="51" spans="2:3" ht="15" customHeight="1">
      <c r="B51" s="3" t="s">
        <v>36</v>
      </c>
      <c r="C51" s="17">
        <v>33</v>
      </c>
    </row>
    <row r="52" spans="2:3" ht="15">
      <c r="B52" s="3" t="s">
        <v>37</v>
      </c>
      <c r="C52" s="17">
        <v>33</v>
      </c>
    </row>
    <row r="53" spans="2:3" ht="15">
      <c r="B53" s="3" t="s">
        <v>51</v>
      </c>
      <c r="C53" s="17">
        <v>86</v>
      </c>
    </row>
    <row r="54" spans="2:3" ht="15">
      <c r="B54" s="3" t="s">
        <v>38</v>
      </c>
      <c r="C54" s="17">
        <v>176</v>
      </c>
    </row>
    <row r="55" spans="2:3" ht="15">
      <c r="B55" s="3" t="s">
        <v>62</v>
      </c>
      <c r="C55" s="17">
        <v>1307</v>
      </c>
    </row>
    <row r="56" spans="2:3" ht="15">
      <c r="B56" s="3" t="s">
        <v>39</v>
      </c>
      <c r="C56" s="17">
        <v>153</v>
      </c>
    </row>
    <row r="57" spans="2:3" ht="15">
      <c r="B57" s="3" t="s">
        <v>53</v>
      </c>
      <c r="C57" s="17">
        <v>97</v>
      </c>
    </row>
    <row r="58" spans="2:3" ht="15">
      <c r="B58" s="3" t="s">
        <v>52</v>
      </c>
      <c r="C58" s="17">
        <v>21</v>
      </c>
    </row>
    <row r="59" spans="2:3" ht="15">
      <c r="B59" s="3" t="s">
        <v>63</v>
      </c>
      <c r="C59" s="17">
        <v>155</v>
      </c>
    </row>
    <row r="60" spans="2:3" ht="15.75" customHeight="1">
      <c r="B60" s="6" t="s">
        <v>40</v>
      </c>
      <c r="C60" s="18">
        <v>8135</v>
      </c>
    </row>
    <row r="61" spans="2:3" ht="30">
      <c r="B61" s="6" t="s">
        <v>41</v>
      </c>
      <c r="C61" s="18">
        <f>42631+83</f>
        <v>42714</v>
      </c>
    </row>
    <row r="62" spans="2:3" ht="15" customHeight="1">
      <c r="B62" s="6" t="s">
        <v>42</v>
      </c>
      <c r="C62" s="18">
        <v>154644</v>
      </c>
    </row>
    <row r="63" spans="2:3" ht="15">
      <c r="B63" s="3" t="s">
        <v>43</v>
      </c>
      <c r="C63" s="19">
        <v>75887</v>
      </c>
    </row>
    <row r="64" spans="2:3" ht="15">
      <c r="B64" s="15" t="s">
        <v>65</v>
      </c>
      <c r="C64" s="20">
        <v>63845</v>
      </c>
    </row>
    <row r="65" spans="2:3" ht="15">
      <c r="B65" s="3" t="s">
        <v>44</v>
      </c>
      <c r="C65" s="16">
        <f>+C62-C64-C63</f>
        <v>14912</v>
      </c>
    </row>
    <row r="66" spans="2:3" ht="15">
      <c r="B66" s="4" t="s">
        <v>45</v>
      </c>
      <c r="C66" s="23">
        <f>+C67+C70</f>
        <v>452511</v>
      </c>
    </row>
    <row r="67" spans="2:3" ht="17.25" customHeight="1">
      <c r="B67" s="6" t="s">
        <v>46</v>
      </c>
      <c r="C67" s="24">
        <v>278113</v>
      </c>
    </row>
    <row r="68" spans="2:3" ht="15">
      <c r="B68" s="5" t="s">
        <v>47</v>
      </c>
      <c r="C68" s="17">
        <v>1460</v>
      </c>
    </row>
    <row r="69" spans="2:3" ht="15">
      <c r="B69" s="5" t="s">
        <v>48</v>
      </c>
      <c r="C69" s="17">
        <f>+C67-C68</f>
        <v>276653</v>
      </c>
    </row>
    <row r="70" spans="2:3" ht="30">
      <c r="B70" s="6" t="s">
        <v>49</v>
      </c>
      <c r="C70" s="24">
        <v>174398</v>
      </c>
    </row>
    <row r="71" spans="2:3" ht="15">
      <c r="B71" s="3" t="s">
        <v>50</v>
      </c>
      <c r="C71" s="8">
        <v>141411</v>
      </c>
    </row>
    <row r="73" ht="12">
      <c r="A73" s="14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Vivi Avramescu</cp:lastModifiedBy>
  <cp:lastPrinted>2021-08-27T07:44:03Z</cp:lastPrinted>
  <dcterms:created xsi:type="dcterms:W3CDTF">2016-12-23T09:15:02Z</dcterms:created>
  <dcterms:modified xsi:type="dcterms:W3CDTF">2021-10-28T12:08:19Z</dcterms:modified>
  <cp:category/>
  <cp:version/>
  <cp:contentType/>
  <cp:contentStatus/>
</cp:coreProperties>
</file>