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2\RAPORT INVESTITII TRIM I 2022-2021\"/>
    </mc:Choice>
  </mc:AlternateContent>
  <bookViews>
    <workbookView xWindow="0" yWindow="0" windowWidth="16380" windowHeight="8190" tabRatio="261"/>
  </bookViews>
  <sheets>
    <sheet name="Martie 2022" sheetId="4" r:id="rId1"/>
  </sheets>
  <definedNames>
    <definedName name="__xlfn_IFERROR">#N/A</definedName>
    <definedName name="Excel_BuiltIn__FilterDatabase" localSheetId="0">'Martie 2022'!$A$9:$Q$11</definedName>
  </definedNames>
  <calcPr calcId="152511"/>
</workbook>
</file>

<file path=xl/calcChain.xml><?xml version="1.0" encoding="utf-8"?>
<calcChain xmlns="http://schemas.openxmlformats.org/spreadsheetml/2006/main">
  <c r="K11" i="4" l="1"/>
  <c r="K9" i="4" l="1"/>
  <c r="C9" i="4"/>
  <c r="K10" i="4"/>
  <c r="C11" i="4" l="1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S9" i="4"/>
  <c r="AQ10" i="4" l="1"/>
  <c r="AM8" i="4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<sst xmlns="http://schemas.openxmlformats.org/spreadsheetml/2006/main" count="63" uniqueCount="25">
  <si>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</si>
  <si>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</si>
  <si>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</si>
  <si>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</si>
  <si>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</si>
  <si>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</si>
  <si>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</si>
  <si>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</si>
  <si>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</si>
  <si>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</si>
  <si>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</si>
  <si>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</si>
  <si>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</si>
  <si>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</si>
  <si>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</si>
  <si>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</si>
  <si>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Total General, din care:</t>
  </si>
  <si>
    <t>Bugetul Fondului național unic de asigurări sociale de sănătate</t>
  </si>
  <si>
    <t>Total Buget asigurări</t>
  </si>
  <si>
    <t>din care:</t>
  </si>
  <si>
    <t>Situația cheltuielilor de investiții detaliată pe titluri pentru ordonatorii principali de credite ai bugetelor fondurilor speciale de asigurări</t>
  </si>
  <si>
    <t>efectuate în perioada 01.01-31.03.2022</t>
  </si>
  <si>
    <t>Plăți cumulate la data de 31.03.2022</t>
  </si>
  <si>
    <t>Program actualizat la data de 31.03.2022</t>
  </si>
  <si>
    <t xml:space="preserve">             Anexa nr. 1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</si>
</sst>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1" fillId="0" borderId="0" xfId="0" applyNumberFormat="1" applyFont="1"/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2" fillId="0" borderId="24" xfId="0" applyNumberFormat="1" applyFont="1" applyFill="1" applyBorder="1" applyAlignment="1">
      <alignment wrapText="1"/>
    </xf>
    <xf numFmtId="3" fontId="4" fillId="0" borderId="0" xfId="0" applyNumberFormat="1" applyFont="1" applyFill="1"/>
    <xf numFmtId="164" fontId="4" fillId="0" borderId="0" xfId="0" applyNumberFormat="1" applyFont="1" applyFill="1"/>
    <xf numFmtId="3" fontId="0" fillId="0" borderId="0" xfId="0" applyNumberFormat="1" applyAlignment="1"/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0" fillId="0" borderId="27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2" fillId="0" borderId="26" xfId="0" applyNumberFormat="1" applyFont="1" applyFill="1" applyBorder="1" applyAlignment="1">
      <alignment vertical="center" wrapText="1"/>
    </xf>
    <xf numFmtId="3" fontId="2" fillId="0" borderId="2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B19" sqref="B19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P1" s="23" t="s">
        <v>24</v>
      </c>
    </row>
    <row r="2" spans="1:49" ht="14.25" x14ac:dyDescent="0.2">
      <c r="A2" s="35"/>
      <c r="B2" s="35"/>
      <c r="C2" s="35"/>
      <c r="D2" s="33" t="s">
        <v>20</v>
      </c>
      <c r="E2" s="33"/>
      <c r="F2" s="33"/>
      <c r="G2" s="33"/>
      <c r="H2" s="33"/>
      <c r="I2" s="33"/>
      <c r="J2" s="33"/>
      <c r="K2" s="33"/>
      <c r="L2" s="33"/>
      <c r="M2" s="33"/>
      <c r="N2" s="35"/>
      <c r="O2" s="35"/>
      <c r="P2" s="35"/>
      <c r="Q2" s="35"/>
    </row>
    <row r="3" spans="1:49" ht="14.25" x14ac:dyDescent="0.2">
      <c r="H3" s="34" t="s">
        <v>21</v>
      </c>
      <c r="I3" s="34"/>
      <c r="J3" s="33"/>
    </row>
    <row r="4" spans="1:49" ht="27" customHeight="1" thickBot="1" x14ac:dyDescent="0.25">
      <c r="D4" s="33"/>
      <c r="E4" s="33"/>
      <c r="F4" s="33"/>
      <c r="J4" s="33"/>
      <c r="K4" s="33"/>
      <c r="L4" s="33"/>
      <c r="M4" s="33"/>
      <c r="Q4" s="30" t="s">
        <v>13</v>
      </c>
      <c r="AN4" s="1" t="s">
        <v>0</v>
      </c>
    </row>
    <row r="5" spans="1:49" s="2" customFormat="1" ht="29.45" customHeight="1" thickBot="1" x14ac:dyDescent="0.25">
      <c r="A5" s="42"/>
      <c r="B5" s="49" t="s">
        <v>23</v>
      </c>
      <c r="C5" s="50"/>
      <c r="D5" s="50"/>
      <c r="E5" s="50"/>
      <c r="F5" s="50"/>
      <c r="G5" s="50"/>
      <c r="H5" s="50"/>
      <c r="I5" s="51"/>
      <c r="J5" s="52" t="s">
        <v>22</v>
      </c>
      <c r="K5" s="53"/>
      <c r="L5" s="53"/>
      <c r="M5" s="53"/>
      <c r="N5" s="53"/>
      <c r="O5" s="53"/>
      <c r="P5" s="53"/>
      <c r="Q5" s="54"/>
      <c r="R5" s="55"/>
      <c r="S5" s="56"/>
      <c r="T5" s="56"/>
      <c r="U5" s="56"/>
      <c r="V5" s="56"/>
      <c r="W5" s="56"/>
      <c r="X5" s="56"/>
      <c r="Y5" s="56"/>
      <c r="Z5" s="48"/>
      <c r="AA5" s="48"/>
      <c r="AB5" s="48"/>
      <c r="AC5" s="48"/>
      <c r="AD5" s="48"/>
      <c r="AE5" s="48"/>
      <c r="AF5" s="48"/>
      <c r="AG5" s="48"/>
      <c r="AH5" s="47" t="s">
        <v>1</v>
      </c>
      <c r="AI5" s="47"/>
      <c r="AJ5" s="47"/>
      <c r="AK5" s="47"/>
      <c r="AL5" s="47"/>
      <c r="AM5" s="47"/>
      <c r="AN5" s="47"/>
      <c r="AO5" s="47"/>
      <c r="AP5" s="47" t="s">
        <v>11</v>
      </c>
      <c r="AQ5" s="47"/>
      <c r="AR5" s="47"/>
      <c r="AS5" s="47"/>
      <c r="AT5" s="47"/>
      <c r="AU5" s="47"/>
      <c r="AV5" s="47"/>
      <c r="AW5" s="47"/>
    </row>
    <row r="6" spans="1:49" s="2" customFormat="1" ht="39" thickTop="1" x14ac:dyDescent="0.2">
      <c r="A6" s="43"/>
      <c r="B6" s="45" t="s">
        <v>16</v>
      </c>
      <c r="C6" s="38" t="s">
        <v>18</v>
      </c>
      <c r="D6" s="40" t="s">
        <v>19</v>
      </c>
      <c r="E6" s="40"/>
      <c r="F6" s="40"/>
      <c r="G6" s="40"/>
      <c r="H6" s="40"/>
      <c r="I6" s="41"/>
      <c r="J6" s="45" t="s">
        <v>16</v>
      </c>
      <c r="K6" s="38" t="s">
        <v>18</v>
      </c>
      <c r="L6" s="40" t="s">
        <v>19</v>
      </c>
      <c r="M6" s="40"/>
      <c r="N6" s="40"/>
      <c r="O6" s="40"/>
      <c r="P6" s="40"/>
      <c r="Q6" s="41"/>
      <c r="R6" s="19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44"/>
      <c r="B7" s="46"/>
      <c r="C7" s="39"/>
      <c r="D7" s="28" t="s">
        <v>4</v>
      </c>
      <c r="E7" s="28" t="s">
        <v>5</v>
      </c>
      <c r="F7" s="28" t="s">
        <v>6</v>
      </c>
      <c r="G7" s="28" t="s">
        <v>12</v>
      </c>
      <c r="H7" s="28" t="s">
        <v>7</v>
      </c>
      <c r="I7" s="29" t="s">
        <v>8</v>
      </c>
      <c r="J7" s="46"/>
      <c r="K7" s="39"/>
      <c r="L7" s="28" t="s">
        <v>4</v>
      </c>
      <c r="M7" s="28" t="s">
        <v>5</v>
      </c>
      <c r="N7" s="28" t="s">
        <v>6</v>
      </c>
      <c r="O7" s="28" t="s">
        <v>12</v>
      </c>
      <c r="P7" s="28" t="s">
        <v>7</v>
      </c>
      <c r="Q7" s="29" t="s">
        <v>8</v>
      </c>
      <c r="R7" s="24"/>
      <c r="S7" s="25"/>
      <c r="T7" s="11"/>
      <c r="U7" s="11"/>
      <c r="V7" s="11"/>
      <c r="W7" s="11"/>
      <c r="X7" s="11"/>
      <c r="Y7" s="11"/>
      <c r="Z7" s="24"/>
      <c r="AA7" s="25"/>
      <c r="AB7" s="26"/>
      <c r="AC7" s="26"/>
      <c r="AD7" s="26"/>
      <c r="AE7" s="26"/>
      <c r="AF7" s="26"/>
      <c r="AG7" s="26"/>
      <c r="AH7" s="24"/>
      <c r="AI7" s="27"/>
      <c r="AJ7" s="11"/>
      <c r="AK7" s="11"/>
      <c r="AL7" s="11"/>
      <c r="AM7" s="11"/>
      <c r="AN7" s="11"/>
      <c r="AO7" s="11"/>
      <c r="AP7" s="24"/>
      <c r="AQ7" s="27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1" t="s">
        <v>10</v>
      </c>
      <c r="B8" s="57">
        <f t="shared" ref="B8:AO8" si="0">SUM(B9:B11)</f>
        <v>251650</v>
      </c>
      <c r="C8" s="58">
        <f t="shared" si="0"/>
        <v>251421</v>
      </c>
      <c r="D8" s="58">
        <f t="shared" si="0"/>
        <v>0</v>
      </c>
      <c r="E8" s="58">
        <f t="shared" si="0"/>
        <v>0</v>
      </c>
      <c r="F8" s="58">
        <f t="shared" si="0"/>
        <v>0</v>
      </c>
      <c r="G8" s="58">
        <f t="shared" si="0"/>
        <v>112796</v>
      </c>
      <c r="H8" s="58">
        <f t="shared" si="0"/>
        <v>0</v>
      </c>
      <c r="I8" s="59">
        <f t="shared" si="0"/>
        <v>138625</v>
      </c>
      <c r="J8" s="60">
        <f t="shared" si="0"/>
        <v>488</v>
      </c>
      <c r="K8" s="61">
        <f t="shared" si="0"/>
        <v>488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2">
        <f t="shared" si="0"/>
        <v>488</v>
      </c>
      <c r="R8" s="20">
        <f t="shared" si="0"/>
        <v>0</v>
      </c>
      <c r="S8" s="17">
        <f t="shared" si="0"/>
        <v>0</v>
      </c>
      <c r="T8" s="17">
        <f t="shared" si="0"/>
        <v>0</v>
      </c>
      <c r="U8" s="17">
        <f t="shared" si="0"/>
        <v>0</v>
      </c>
      <c r="V8" s="17">
        <f t="shared" si="0"/>
        <v>0</v>
      </c>
      <c r="W8" s="17">
        <f t="shared" si="0"/>
        <v>0</v>
      </c>
      <c r="X8" s="17">
        <f t="shared" si="0"/>
        <v>0</v>
      </c>
      <c r="Y8" s="17">
        <f t="shared" si="0"/>
        <v>0</v>
      </c>
      <c r="Z8" s="17">
        <f t="shared" si="0"/>
        <v>0</v>
      </c>
      <c r="AA8" s="17">
        <f t="shared" si="0"/>
        <v>0</v>
      </c>
      <c r="AB8" s="17">
        <f t="shared" si="0"/>
        <v>0</v>
      </c>
      <c r="AC8" s="17">
        <f t="shared" si="0"/>
        <v>0</v>
      </c>
      <c r="AD8" s="17">
        <f t="shared" si="0"/>
        <v>0</v>
      </c>
      <c r="AE8" s="17">
        <f t="shared" si="0"/>
        <v>0</v>
      </c>
      <c r="AF8" s="17">
        <f t="shared" si="0"/>
        <v>0</v>
      </c>
      <c r="AG8" s="17">
        <f t="shared" si="0"/>
        <v>0</v>
      </c>
      <c r="AH8" s="17">
        <f t="shared" si="0"/>
        <v>0</v>
      </c>
      <c r="AI8" s="17">
        <f t="shared" si="0"/>
        <v>0</v>
      </c>
      <c r="AJ8" s="17">
        <f t="shared" si="0"/>
        <v>0</v>
      </c>
      <c r="AK8" s="17">
        <f t="shared" si="0"/>
        <v>0</v>
      </c>
      <c r="AL8" s="17">
        <f t="shared" si="0"/>
        <v>0</v>
      </c>
      <c r="AM8" s="17">
        <f t="shared" si="0"/>
        <v>0</v>
      </c>
      <c r="AN8" s="17">
        <f t="shared" si="0"/>
        <v>0</v>
      </c>
      <c r="AO8" s="17">
        <f t="shared" si="0"/>
        <v>0</v>
      </c>
      <c r="AP8" s="18" t="str">
        <f>IFERROR(Z8/R8*100,"")</f>
        <v/>
      </c>
      <c r="AQ8" s="18" t="str">
        <f t="shared" ref="AQ8:AW8" si="1">IFERROR(AA8/S8*100,"")</f>
        <v/>
      </c>
      <c r="AR8" s="18" t="str">
        <f t="shared" si="1"/>
        <v/>
      </c>
      <c r="AS8" s="18" t="str">
        <f t="shared" si="1"/>
        <v/>
      </c>
      <c r="AT8" s="18" t="str">
        <f t="shared" si="1"/>
        <v/>
      </c>
      <c r="AU8" s="18" t="str">
        <f t="shared" si="1"/>
        <v/>
      </c>
      <c r="AV8" s="18" t="str">
        <f t="shared" si="1"/>
        <v/>
      </c>
      <c r="AW8" s="18" t="str">
        <f t="shared" si="1"/>
        <v/>
      </c>
    </row>
    <row r="9" spans="1:49" ht="25.5" customHeight="1" thickTop="1" x14ac:dyDescent="0.2">
      <c r="A9" s="74" t="s">
        <v>14</v>
      </c>
      <c r="B9" s="63">
        <v>139829</v>
      </c>
      <c r="C9" s="36">
        <f>D9+E9+F9+G9+H9+I9</f>
        <v>139829</v>
      </c>
      <c r="D9" s="36"/>
      <c r="E9" s="36"/>
      <c r="F9" s="36"/>
      <c r="G9" s="36">
        <v>14664</v>
      </c>
      <c r="H9" s="36"/>
      <c r="I9" s="37">
        <v>125165</v>
      </c>
      <c r="J9" s="64">
        <v>344</v>
      </c>
      <c r="K9" s="65">
        <f>L9+M9+N9+O9+P9+Q9</f>
        <v>344</v>
      </c>
      <c r="L9" s="65"/>
      <c r="M9" s="65"/>
      <c r="N9" s="65"/>
      <c r="O9" s="65"/>
      <c r="P9" s="65"/>
      <c r="Q9" s="66">
        <v>344</v>
      </c>
      <c r="R9" s="21"/>
      <c r="S9" s="14">
        <f>T9+U9+V9+X9+Y9+W9</f>
        <v>0</v>
      </c>
      <c r="T9" s="14"/>
      <c r="U9" s="14"/>
      <c r="V9" s="14"/>
      <c r="W9" s="14"/>
      <c r="X9" s="14"/>
      <c r="Y9" s="14"/>
      <c r="Z9" s="15"/>
      <c r="AA9" s="15">
        <f>AB9+AC9+AD9+AF9+AG9+AE9</f>
        <v>0</v>
      </c>
      <c r="AB9" s="15"/>
      <c r="AC9" s="15"/>
      <c r="AD9" s="15"/>
      <c r="AE9" s="15"/>
      <c r="AF9" s="15"/>
      <c r="AG9" s="15"/>
      <c r="AH9" s="14">
        <f t="shared" ref="AH9:AO9" si="2">R9-Z9</f>
        <v>0</v>
      </c>
      <c r="AI9" s="14">
        <f t="shared" si="2"/>
        <v>0</v>
      </c>
      <c r="AJ9" s="14">
        <f t="shared" si="2"/>
        <v>0</v>
      </c>
      <c r="AK9" s="14">
        <f t="shared" si="2"/>
        <v>0</v>
      </c>
      <c r="AL9" s="14">
        <f t="shared" si="2"/>
        <v>0</v>
      </c>
      <c r="AM9" s="14">
        <f t="shared" si="2"/>
        <v>0</v>
      </c>
      <c r="AN9" s="14">
        <f t="shared" si="2"/>
        <v>0</v>
      </c>
      <c r="AO9" s="14">
        <f t="shared" si="2"/>
        <v>0</v>
      </c>
      <c r="AP9" s="16" t="str">
        <f t="shared" ref="AP9:AP11" si="3">IFERROR(Z9/R9*100,"")</f>
        <v/>
      </c>
      <c r="AQ9" s="16" t="str">
        <f t="shared" ref="AQ9:AQ11" si="4">IFERROR(AA9/S9*100,"")</f>
        <v/>
      </c>
      <c r="AR9" s="16" t="str">
        <f t="shared" ref="AR9:AR11" si="5">IFERROR(AB9/T9*100,"")</f>
        <v/>
      </c>
      <c r="AS9" s="16" t="str">
        <f t="shared" ref="AS9:AS11" si="6">IFERROR(AC9/U9*100,"")</f>
        <v/>
      </c>
      <c r="AT9" s="16" t="str">
        <f t="shared" ref="AT9:AT11" si="7">IFERROR(AD9/V9*100,"")</f>
        <v/>
      </c>
      <c r="AU9" s="16" t="str">
        <f t="shared" ref="AU9:AU11" si="8">IFERROR(AE9/W9*100,"")</f>
        <v/>
      </c>
      <c r="AV9" s="16" t="str">
        <f t="shared" ref="AV9:AV11" si="9">IFERROR(AF9/X9*100,"")</f>
        <v/>
      </c>
      <c r="AW9" s="16" t="str">
        <f t="shared" ref="AW9:AW11" si="10">IFERROR(AG9/Y9*100,"")</f>
        <v/>
      </c>
    </row>
    <row r="10" spans="1:49" ht="23.25" customHeight="1" x14ac:dyDescent="0.2">
      <c r="A10" s="75" t="s">
        <v>15</v>
      </c>
      <c r="B10" s="67">
        <v>3664</v>
      </c>
      <c r="C10" s="36">
        <v>3435</v>
      </c>
      <c r="D10" s="68">
        <v>0</v>
      </c>
      <c r="E10" s="68"/>
      <c r="F10" s="68"/>
      <c r="G10" s="68"/>
      <c r="H10" s="68"/>
      <c r="I10" s="69">
        <v>3435</v>
      </c>
      <c r="J10" s="70">
        <v>0</v>
      </c>
      <c r="K10" s="68">
        <f>L10+M10+N10+O10+P10+Q10</f>
        <v>0</v>
      </c>
      <c r="L10" s="68"/>
      <c r="M10" s="68"/>
      <c r="N10" s="68"/>
      <c r="O10" s="68"/>
      <c r="P10" s="68"/>
      <c r="Q10" s="69"/>
      <c r="R10" s="22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1">R10-Z10</f>
        <v>0</v>
      </c>
      <c r="AI10" s="8">
        <f t="shared" ref="AI10:AI11" si="12">S10-AA10</f>
        <v>0</v>
      </c>
      <c r="AJ10" s="8">
        <f t="shared" ref="AJ10:AJ11" si="13">T10-AB10</f>
        <v>0</v>
      </c>
      <c r="AK10" s="8">
        <f t="shared" ref="AK10:AK11" si="14">U10-AC10</f>
        <v>0</v>
      </c>
      <c r="AL10" s="8">
        <f t="shared" ref="AL10:AM11" si="15">V10-AD10</f>
        <v>0</v>
      </c>
      <c r="AM10" s="8">
        <f t="shared" si="15"/>
        <v>0</v>
      </c>
      <c r="AN10" s="8">
        <f t="shared" ref="AN10:AN11" si="16">X10-AF10</f>
        <v>0</v>
      </c>
      <c r="AO10" s="8">
        <f t="shared" ref="AO10:AO11" si="17">Y10-AG10</f>
        <v>0</v>
      </c>
      <c r="AP10" s="13" t="str">
        <f t="shared" si="3"/>
        <v/>
      </c>
      <c r="AQ10" s="13" t="str">
        <f t="shared" si="4"/>
        <v/>
      </c>
      <c r="AR10" s="13" t="str">
        <f t="shared" si="5"/>
        <v/>
      </c>
      <c r="AS10" s="13" t="str">
        <f t="shared" si="6"/>
        <v/>
      </c>
      <c r="AT10" s="13" t="str">
        <f t="shared" si="7"/>
        <v/>
      </c>
      <c r="AU10" s="13" t="str">
        <f t="shared" si="8"/>
        <v/>
      </c>
      <c r="AV10" s="13" t="str">
        <f t="shared" si="9"/>
        <v/>
      </c>
      <c r="AW10" s="13" t="str">
        <f t="shared" si="10"/>
        <v/>
      </c>
    </row>
    <row r="11" spans="1:49" ht="26.25" thickBot="1" x14ac:dyDescent="0.25">
      <c r="A11" s="32" t="s">
        <v>17</v>
      </c>
      <c r="B11" s="71">
        <v>108157</v>
      </c>
      <c r="C11" s="72">
        <f t="shared" ref="C11" si="18">D11+E11+F11+G11+H11+I11</f>
        <v>108157</v>
      </c>
      <c r="D11" s="28"/>
      <c r="E11" s="28"/>
      <c r="F11" s="28"/>
      <c r="G11" s="28">
        <v>98132</v>
      </c>
      <c r="H11" s="28"/>
      <c r="I11" s="29">
        <v>10025</v>
      </c>
      <c r="J11" s="73">
        <v>144</v>
      </c>
      <c r="K11" s="28">
        <f>L11+M11+N11+O11+P11+Q11</f>
        <v>144</v>
      </c>
      <c r="L11" s="28"/>
      <c r="M11" s="28"/>
      <c r="N11" s="28"/>
      <c r="O11" s="28"/>
      <c r="P11" s="28"/>
      <c r="Q11" s="29">
        <v>144</v>
      </c>
      <c r="R11" s="22"/>
      <c r="S11" s="8">
        <f t="shared" ref="S11" si="19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0">AB11+AC11+AD11+AF11+AG11+AE11</f>
        <v>0</v>
      </c>
      <c r="AB11" s="9"/>
      <c r="AC11" s="9"/>
      <c r="AD11" s="9"/>
      <c r="AE11" s="9"/>
      <c r="AF11" s="9"/>
      <c r="AG11" s="9"/>
      <c r="AH11" s="8">
        <f t="shared" si="11"/>
        <v>0</v>
      </c>
      <c r="AI11" s="8">
        <f t="shared" si="12"/>
        <v>0</v>
      </c>
      <c r="AJ11" s="8">
        <f t="shared" si="13"/>
        <v>0</v>
      </c>
      <c r="AK11" s="8">
        <f t="shared" si="14"/>
        <v>0</v>
      </c>
      <c r="AL11" s="8">
        <f t="shared" si="15"/>
        <v>0</v>
      </c>
      <c r="AM11" s="8">
        <f t="shared" si="15"/>
        <v>0</v>
      </c>
      <c r="AN11" s="8">
        <f t="shared" si="16"/>
        <v>0</v>
      </c>
      <c r="AO11" s="8">
        <f t="shared" si="17"/>
        <v>0</v>
      </c>
      <c r="AP11" s="13" t="str">
        <f t="shared" si="3"/>
        <v/>
      </c>
      <c r="AQ11" s="13" t="str">
        <f t="shared" si="4"/>
        <v/>
      </c>
      <c r="AR11" s="13" t="str">
        <f t="shared" si="5"/>
        <v/>
      </c>
      <c r="AS11" s="13" t="str">
        <f t="shared" si="6"/>
        <v/>
      </c>
      <c r="AT11" s="13" t="str">
        <f t="shared" si="7"/>
        <v/>
      </c>
      <c r="AU11" s="13" t="str">
        <f t="shared" si="8"/>
        <v/>
      </c>
      <c r="AV11" s="13" t="str">
        <f t="shared" si="9"/>
        <v/>
      </c>
      <c r="AW11" s="13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3">
    <mergeCell ref="AH5:AO5"/>
    <mergeCell ref="AP5:AW5"/>
    <mergeCell ref="Z5:AG5"/>
    <mergeCell ref="B5:I5"/>
    <mergeCell ref="J5:Q5"/>
    <mergeCell ref="R5:Y5"/>
    <mergeCell ref="K6:K7"/>
    <mergeCell ref="L6:Q6"/>
    <mergeCell ref="A5:A7"/>
    <mergeCell ref="B6:B7"/>
    <mergeCell ref="C6:C7"/>
    <mergeCell ref="D6:I6"/>
    <mergeCell ref="J6:J7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9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 2022</vt:lpstr>
      <vt:lpstr>'Martie 2022'!Excel_BuiltIn__FilterDatabase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MONICA TĂRICEANU</cp:lastModifiedBy>
  <cp:lastPrinted>2022-05-17T10:55:06Z</cp:lastPrinted>
  <dcterms:created xsi:type="dcterms:W3CDTF">2016-01-21T08:29:54Z</dcterms:created>
  <dcterms:modified xsi:type="dcterms:W3CDTF">2022-05-17T10:55:09Z</dcterms:modified>
</cp:coreProperties>
</file>