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1_PAAP_2021\02_AD\090_AD_Lucrari de preluare a consumatorilor electrici\01_Doc suport\"/>
    </mc:Choice>
  </mc:AlternateContent>
  <xr:revisionPtr revIDLastSave="0" documentId="13_ncr:1_{4F24886D-0F3E-4447-8FE7-F1D4A9643779}" xr6:coauthVersionLast="36" xr6:coauthVersionMax="36" xr10:uidLastSave="{00000000-0000-0000-0000-000000000000}"/>
  <bookViews>
    <workbookView xWindow="0" yWindow="0" windowWidth="23040" windowHeight="9060" xr2:uid="{38DF73C2-90CB-46D2-B151-BEBD647E21C8}"/>
  </bookViews>
  <sheets>
    <sheet name="Form_of_teh-fin" sheetId="1" r:id="rId1"/>
  </sheets>
  <definedNames>
    <definedName name="_xlnm.Print_Area" localSheetId="0">'Form_of_teh-fin'!$A$1:$I$75</definedName>
    <definedName name="_xlnm.Print_Titles" localSheetId="0">'Form_of_teh-fin'!$18:$19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I41" i="1" l="1"/>
  <c r="I40" i="1"/>
  <c r="I39" i="1"/>
  <c r="I38" i="1"/>
  <c r="I37" i="1"/>
  <c r="I36" i="1"/>
  <c r="I35" i="1"/>
  <c r="I34" i="1"/>
  <c r="I32" i="1"/>
  <c r="I31" i="1"/>
  <c r="I30" i="1"/>
  <c r="I29" i="1"/>
  <c r="I28" i="1"/>
  <c r="I25" i="1"/>
  <c r="I24" i="1"/>
  <c r="I23" i="1"/>
  <c r="I22" i="1" l="1"/>
  <c r="I42" i="1" l="1"/>
  <c r="I43" i="1" s="1"/>
  <c r="I44" i="1" s="1"/>
</calcChain>
</file>

<file path=xl/sharedStrings.xml><?xml version="1.0" encoding="utf-8"?>
<sst xmlns="http://schemas.openxmlformats.org/spreadsheetml/2006/main" count="116" uniqueCount="97">
  <si>
    <t>OFERTANT</t>
  </si>
  <si>
    <t>Operator economic: S.C. ..........................</t>
  </si>
  <si>
    <t>CUI:...........................................................</t>
  </si>
  <si>
    <t>Nr. ONRC: .................................................</t>
  </si>
  <si>
    <t>Sediul:.......................................................</t>
  </si>
  <si>
    <t>Tel./Fax:....................................................</t>
  </si>
  <si>
    <t>Cont trezorerie:.........................................</t>
  </si>
  <si>
    <t>Deschis la: Trezoreria................................</t>
  </si>
  <si>
    <t>Formular Ofertă Tehnico-Financiară</t>
  </si>
  <si>
    <t>Către,</t>
  </si>
  <si>
    <t>Nr. crt</t>
  </si>
  <si>
    <t>Mod de îndeplinire</t>
  </si>
  <si>
    <t>Preţ unitar
lei fără TVA</t>
  </si>
  <si>
    <t>Valoare
lei fără TVA</t>
  </si>
  <si>
    <t>DA/NU</t>
  </si>
  <si>
    <t>Total  (lei fără TVA)</t>
  </si>
  <si>
    <t>Total TVA</t>
  </si>
  <si>
    <t>TOTAL (lei cu TVA)</t>
  </si>
  <si>
    <t>ZILE</t>
  </si>
  <si>
    <t>…....................... (semnătură autorizată)</t>
  </si>
  <si>
    <r>
      <t>Reprezentant împuternicit .......................... (nume şi prenume)</t>
    </r>
    <r>
      <rPr>
        <b/>
        <sz val="12"/>
        <color theme="1"/>
        <rFont val="Arial"/>
        <family val="2"/>
      </rPr>
      <t>*</t>
    </r>
    <r>
      <rPr>
        <b/>
        <vertAlign val="superscript"/>
        <sz val="12"/>
        <color theme="1"/>
        <rFont val="Arial"/>
        <family val="2"/>
      </rPr>
      <t>)</t>
    </r>
  </si>
  <si>
    <t>Cantitate</t>
  </si>
  <si>
    <t xml:space="preserve">MINISTERUL FINANŢELOR </t>
  </si>
  <si>
    <t>....../......../2021</t>
  </si>
  <si>
    <r>
      <t xml:space="preserve">*) Formularul se va transmite atât în format .pdf (asumat de reprezentantul ofertantului prin semnarea acestuia) </t>
    </r>
    <r>
      <rPr>
        <b/>
        <sz val="11"/>
        <color theme="1"/>
        <rFont val="Arial"/>
        <family val="2"/>
      </rPr>
      <t>cât și în format editabil</t>
    </r>
    <r>
      <rPr>
        <sz val="11"/>
        <color theme="1"/>
        <rFont val="Arial"/>
        <family val="2"/>
      </rPr>
      <t>.</t>
    </r>
  </si>
  <si>
    <t>A</t>
  </si>
  <si>
    <t>Lucrări/
Operațiuni solicitate</t>
  </si>
  <si>
    <t>Cerințe minime</t>
  </si>
  <si>
    <t>UM</t>
  </si>
  <si>
    <t>buc</t>
  </si>
  <si>
    <t>B</t>
  </si>
  <si>
    <t xml:space="preserve">ml </t>
  </si>
  <si>
    <t>8(4*7)</t>
  </si>
  <si>
    <t>Cod produs ofertat/Observații</t>
  </si>
  <si>
    <t>Observații</t>
  </si>
  <si>
    <t>(nu mai putin de 30 de zile)</t>
  </si>
  <si>
    <t>Distribuitor Linergy</t>
  </si>
  <si>
    <t>Separator 40 A</t>
  </si>
  <si>
    <t>Dispozitiv de protectie C32A/ 4P</t>
  </si>
  <si>
    <t>m</t>
  </si>
  <si>
    <t>MATERIALE</t>
  </si>
  <si>
    <t>MANOPERA</t>
  </si>
  <si>
    <t>Montaj canal cablu de 80 mm</t>
  </si>
  <si>
    <t>Montaj cablu de 3 x 2.5 mm</t>
  </si>
  <si>
    <t>Montaj cablu de 4 x 6 mm</t>
  </si>
  <si>
    <t>Montaj cablu de 4 x 25 mm</t>
  </si>
  <si>
    <t>Legat și montaj doză PT</t>
  </si>
  <si>
    <t>Conexiune în tablou VITALI</t>
  </si>
  <si>
    <t>Demontare canal existent IL 20mm</t>
  </si>
  <si>
    <t xml:space="preserve">CERINȚE MINIME
</t>
  </si>
  <si>
    <t>Prestatorul asigură minim:</t>
  </si>
  <si>
    <t>Personal calificat/specializat și scule/instrumente de lucru</t>
  </si>
  <si>
    <t>Realizarea la timp a activităților și a sarcinilor stabilite;</t>
  </si>
  <si>
    <t>Prestarea activităților în conformitate cu cerințele solicitate</t>
  </si>
  <si>
    <t>Colaborarea cu personalul Beneficiarului.</t>
  </si>
  <si>
    <t>Asigurarea valabilității tuturor autorizațiilor și certificatelor (atât pentru organizația sa, cât și pentru personalul propus), care sunt necesare (conform legislației în vigoare) pentru prestarea activităților</t>
  </si>
  <si>
    <t>Activități solicitate:</t>
  </si>
  <si>
    <t>Programul de lucru</t>
  </si>
  <si>
    <t>Programul de lucru este de luni până vineri (se stabilește de comun acord cu beneficiarul), iar accesul la punctele de lucru se face în baza unui tabel de acces, aprobat de beneficiar, care să cuprindă datele de identificare ale personalului muncitor.</t>
  </si>
  <si>
    <t>Protecția muncii</t>
  </si>
  <si>
    <t>Garanția</t>
  </si>
  <si>
    <t>Vizitarea amplasamentului</t>
  </si>
  <si>
    <t>Recepția lucrărilor</t>
  </si>
  <si>
    <t>Termen de execuție al lucrărilor</t>
  </si>
  <si>
    <t>Termenul de execuție al lucrărilor este de 10 zile lucrătoare de la solicitarea beneficiarului.</t>
  </si>
  <si>
    <t>În Procesul-verbal de recepţie, se confirmă efectuarea lucrărilor de către prestator prin punerea în funcțiune a echipamentului prin semnarea la beneficiar de către utilizatorii echipamentelor.</t>
  </si>
  <si>
    <t xml:space="preserve">3. Oferta este valabilă </t>
  </si>
  <si>
    <t>4. Alături de oferta de bază nu depunem ofertă alternativă.</t>
  </si>
  <si>
    <t xml:space="preserve">5. Alte informații (dacă este cazul):
</t>
  </si>
  <si>
    <t xml:space="preserve"> Data </t>
  </si>
  <si>
    <r>
      <rPr>
        <b/>
        <sz val="16"/>
        <rFont val="Trebuchet MS"/>
        <family val="2"/>
      </rPr>
      <t>2021_090_AD</t>
    </r>
    <r>
      <rPr>
        <sz val="16"/>
        <rFont val="Trebuchet MS"/>
        <family val="2"/>
      </rPr>
      <t xml:space="preserve"> Lucrări de preluare a consumatorilor electrici din camerele 601A, 602, 605 și 806A pe instalația electrică vitali - sediu Ministerul Finanțelor, Bd. Libertății nr. 16, Sector 5, București</t>
    </r>
  </si>
  <si>
    <t>Bucureşti, Bdul.Libertății nr. 16, sector 5</t>
  </si>
  <si>
    <t>Dispozitiv de protectie C16A/ 4P</t>
  </si>
  <si>
    <t>Cablu MCCG 4 X 25mm2</t>
  </si>
  <si>
    <t>Cablu MCCG 4 X 6mm2</t>
  </si>
  <si>
    <t>Cablu MCCG 4 X 2.5mm2</t>
  </si>
  <si>
    <t>Material mărunt: canalete, dibluri, MYF 2.5 mm2 cablare interioară tablouri, reglete șir de conexiune, etc</t>
  </si>
  <si>
    <t>Conexiune dispozitive diferențial</t>
  </si>
  <si>
    <t>Documente solicitate: 
a) copie atestat A.N.R.E. valabil al operatorului economic;
b) copia autorizaţiei A.N.R.E. electrician minim IIB;
c) orice alt document nespecificat și necesar conform prevederilor legale.</t>
  </si>
  <si>
    <t>Executantul trebuie să respecte normele tehnice prevăzute în documentul Normativ I7/2011</t>
  </si>
  <si>
    <t>Cablarea dintre dispozitivele de protecție și regletele șir de conexiune din tablourile electrice se va realiza cu conductoare MYF de 2,5 mm, prin canalele pieptane de tablou. În caz că este necesară realizarea unor trasee noi de cabluri electrice în interiorul tablourilor electrice, se vor monta canale suplimentare pentru conductoarele electrice respective, într-un mod estetic și funcțional.</t>
  </si>
  <si>
    <t>Circuitele electrice vor fi pozate aparent, fiind constituite din conductoare de tip MCCG, acestea vor fi amplasate în canalete, traseele fiind numai orizontale și verticale.</t>
  </si>
  <si>
    <t>Capetele conductoarelor multifilare vor fi sertizate și asignate conform formatului prezentat în proiectul ELCOMEX.</t>
  </si>
  <si>
    <t>Montarea dispozitivului de protecție trifazic se va realiza pe șina DIN în tabloul electric VITALI de la etajul 1.</t>
  </si>
  <si>
    <t>Dispozitivele de protecție vor fi asignate conform formatului prezentat în proiectul ELCOMEX.</t>
  </si>
  <si>
    <t>Regletele șir de interconexiune dintre capetele conductoarelor electrice care vor realiza legătura dintre tablourile NEVITALI - ET6 cu tabloul electric VITALI - ET1, recomandare tip WAGO.</t>
  </si>
  <si>
    <t>Operatorii economici trebuie să își asume regulile de protecție a muncii, în conformitate cu legislația în vigoare și să prezinte în cadrul ofertei tehnice modul de organizare al activității S.S.M. pentru lucrările care urmează a se executa, precum și măsurile obligatorii luate pentru prevenirea riscurilor de accidentare și îmbolnăvirii profesionale.</t>
  </si>
  <si>
    <t>La solicitarea operatorilor economici interesați, se poate efectua vizionarea la sediul Ministerului Finantelor  din Bd. Libertãții nr. 16, sector 5, de luni pânã joi în intervalul orar 09°° – 16°° și vineri între orele 09°° – 13°°</t>
  </si>
  <si>
    <r>
      <t>2. Ne angajăm ca, în cazul în care oferta noastră este stabilită câştigătoare, să executăm lucrările/operațiunile în conformitate cu prevederile şi cerinţele cuprine în proiectul anexat</t>
    </r>
    <r>
      <rPr>
        <sz val="14"/>
        <rFont val="Trebuchet MS"/>
        <family val="2"/>
      </rPr>
      <t>;</t>
    </r>
  </si>
  <si>
    <t>Traversarea circuitelor electrice prin pereți de cărămidă, pereți de beton, planșee de beton se va realiza prin intermediul tuburilor de trecere din PVC.</t>
  </si>
  <si>
    <t>Dispozitivele de protecție recomandate sunt cele de la firma EATON (fostul Moller) cu caracteristici electrice de protecție magnetotermice cu diferențial pentru fiecare coloană electrică în parte, de tip PKPM2, cod de fabricație PKPM2-16/2/B/003 1116000.</t>
  </si>
  <si>
    <t>Propunerea tehnică trebuie să conțină atât termenul de garanție acordat pentru echipamente cât și pentru lucrările executate.
Termenul de garanție acordat pentru echipamente cât și pentru lucrările executate este de minimum 24 luni.</t>
  </si>
  <si>
    <r>
      <t xml:space="preserve">1.   Examinând Scrisoarea de intenție și având în vedere proiectul electric publicat, subsemnatul, reprezentant al ofertantului, ne oferim să executăm lucrările/operațiunile solicitate la prețurile ofertate, </t>
    </r>
    <r>
      <rPr>
        <b/>
        <sz val="14"/>
        <rFont val="Trebuchet MS"/>
        <family val="2"/>
      </rPr>
      <t>după cum urmează</t>
    </r>
    <r>
      <rPr>
        <sz val="14"/>
        <rFont val="Trebuchet MS"/>
        <family val="2"/>
      </rPr>
      <t>:</t>
    </r>
  </si>
  <si>
    <t>ofertantul va mentiona garanția acordată</t>
  </si>
  <si>
    <t>ofertantul va menționa termenul de execuție</t>
  </si>
  <si>
    <t>ofertantul va anexe documentele solicitate</t>
  </si>
  <si>
    <t>Dispozitive de protectie magnetotermice cu diferențial TD Vitali Et1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</si>
</sst>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29" x14ac:knownFonts="1">
    <font>
      <sz val="11"/>
      <color theme="1"/>
      <name val="Calibri"/>
      <family val="2"/>
      <charset val="238"/>
      <scheme val="minor"/>
    </font>
    <font>
      <sz val="11"/>
      <color theme="1"/>
      <name val="Calibri"/>
      <family val="2"/>
      <charset val="238"/>
      <scheme val="minor"/>
    </font>
    <font>
      <b/>
      <sz val="11"/>
      <color theme="1"/>
      <name val="Arial"/>
      <family val="2"/>
    </font>
    <font>
      <sz val="11"/>
      <color theme="1"/>
      <name val="Arial"/>
      <family val="2"/>
    </font>
    <font>
      <sz val="12"/>
      <color theme="1"/>
      <name val="Arial"/>
      <family val="2"/>
    </font>
    <font>
      <b/>
      <sz val="12"/>
      <color theme="1"/>
      <name val="Arial"/>
      <family val="2"/>
    </font>
    <font>
      <sz val="12"/>
      <color theme="1"/>
      <name val="Calibri"/>
      <family val="2"/>
      <charset val="238"/>
      <scheme val="minor"/>
    </font>
    <font>
      <b/>
      <vertAlign val="superscript"/>
      <sz val="12"/>
      <color theme="1"/>
      <name val="Arial"/>
      <family val="2"/>
    </font>
    <font>
      <sz val="14"/>
      <color theme="1"/>
      <name val="Trebuchet MS"/>
      <family val="2"/>
    </font>
    <font>
      <sz val="14"/>
      <name val="Trebuchet MS"/>
      <family val="2"/>
    </font>
    <font>
      <b/>
      <sz val="14"/>
      <color theme="1"/>
      <name val="Trebuchet MS"/>
      <family val="2"/>
    </font>
    <font>
      <sz val="14"/>
      <color rgb="FFFF0000"/>
      <name val="Trebuchet MS"/>
      <family val="2"/>
    </font>
    <font>
      <sz val="16"/>
      <name val="Trebuchet MS"/>
      <family val="2"/>
    </font>
    <font>
      <b/>
      <sz val="16"/>
      <name val="Trebuchet MS"/>
      <family val="2"/>
    </font>
    <font>
      <b/>
      <sz val="10"/>
      <name val="Trebuchet MS"/>
      <family val="2"/>
    </font>
    <font>
      <sz val="16"/>
      <color theme="1"/>
      <name val="Trebuchet MS"/>
      <family val="2"/>
    </font>
    <font>
      <sz val="12"/>
      <color theme="1"/>
      <name val="Trebuchet MS"/>
      <family val="2"/>
    </font>
    <font>
      <sz val="11"/>
      <color theme="1"/>
      <name val="Trebuchet MS"/>
      <family val="2"/>
    </font>
    <font>
      <b/>
      <sz val="18"/>
      <name val="Trebuchet MS"/>
      <family val="2"/>
    </font>
    <font>
      <i/>
      <sz val="10"/>
      <color rgb="FFFF0000"/>
      <name val="Trebuchet MS"/>
      <family val="2"/>
    </font>
    <font>
      <b/>
      <sz val="14"/>
      <name val="Trebuchet MS"/>
      <family val="2"/>
    </font>
    <font>
      <b/>
      <sz val="11"/>
      <color theme="1"/>
      <name val="Trebuchet MS"/>
      <family val="2"/>
    </font>
    <font>
      <b/>
      <sz val="24"/>
      <color theme="1"/>
      <name val="Trebuchet MS"/>
      <family val="2"/>
    </font>
    <font>
      <b/>
      <sz val="16"/>
      <color theme="1"/>
      <name val="Trebuchet MS"/>
      <family val="2"/>
    </font>
    <font>
      <b/>
      <sz val="12"/>
      <color theme="1"/>
      <name val="Trebuchet MS"/>
      <family val="2"/>
    </font>
    <font>
      <b/>
      <i/>
      <sz val="12"/>
      <color theme="1"/>
      <name val="Trebuchet MS"/>
      <family val="2"/>
    </font>
    <font>
      <sz val="11"/>
      <name val="Calibri"/>
      <family val="2"/>
      <charset val="238"/>
      <scheme val="minor"/>
    </font>
    <font>
      <i/>
      <sz val="11"/>
      <color rgb="FFFF0000"/>
      <name val="Trebuchet MS"/>
      <family val="2"/>
    </font>
    <font>
      <i/>
      <sz val="11"/>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7">
    <xf numFmtId="0" fontId="0" fillId="0" borderId="0" xfId="0"/>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xf numFmtId="0" fontId="6" fillId="0" borderId="0" xfId="0" applyFont="1"/>
    <xf numFmtId="0" fontId="4" fillId="0" borderId="0" xfId="0" applyFont="1" applyAlignment="1" applyProtection="1">
      <alignment horizontal="center"/>
      <protection locked="0"/>
    </xf>
    <xf numFmtId="0" fontId="6" fillId="0" borderId="0" xfId="0" applyFont="1" applyAlignment="1">
      <alignment horizontal="center"/>
    </xf>
    <xf numFmtId="0" fontId="0" fillId="0" borderId="0" xfId="0" applyAlignment="1">
      <alignment horizontal="center"/>
    </xf>
    <xf numFmtId="0" fontId="8" fillId="0" borderId="0" xfId="0" applyFont="1" applyAlignment="1" applyProtection="1">
      <alignment horizontal="left" vertical="center" wrapText="1"/>
    </xf>
    <xf numFmtId="0" fontId="10" fillId="3" borderId="0" xfId="0" applyFont="1" applyFill="1" applyAlignment="1" applyProtection="1">
      <alignment horizontal="center" vertical="center" wrapText="1"/>
      <protection locked="0"/>
    </xf>
    <xf numFmtId="0" fontId="11" fillId="0" borderId="0" xfId="0" applyFont="1" applyAlignment="1" applyProtection="1">
      <alignment vertical="center" wrapText="1"/>
    </xf>
    <xf numFmtId="0" fontId="11" fillId="0" borderId="0" xfId="0" applyFont="1" applyAlignment="1" applyProtection="1">
      <alignment vertical="center"/>
    </xf>
    <xf numFmtId="0" fontId="8" fillId="0" borderId="0" xfId="0" applyFont="1" applyAlignment="1" applyProtection="1">
      <alignment vertical="center" wrapText="1"/>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left"/>
      <protection locked="0"/>
    </xf>
    <xf numFmtId="0" fontId="16" fillId="0" borderId="7" xfId="0" applyFont="1" applyBorder="1" applyAlignment="1" applyProtection="1">
      <alignment horizontal="left" vertical="center" wrapText="1"/>
      <protection locked="0"/>
    </xf>
    <xf numFmtId="0" fontId="13"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1" fillId="0" borderId="0" xfId="0" applyFont="1" applyAlignment="1" applyProtection="1">
      <alignment horizontal="left"/>
      <protection locked="0"/>
    </xf>
    <xf numFmtId="0" fontId="17" fillId="0" borderId="0" xfId="0" applyFont="1" applyAlignment="1">
      <alignment horizontal="left"/>
    </xf>
    <xf numFmtId="0" fontId="17" fillId="0" borderId="0" xfId="0" applyFont="1"/>
    <xf numFmtId="0" fontId="16" fillId="0" borderId="0" xfId="0" applyFont="1" applyAlignment="1" applyProtection="1">
      <alignment horizontal="left" vertical="center"/>
      <protection locked="0"/>
    </xf>
    <xf numFmtId="0" fontId="17" fillId="0" borderId="0" xfId="0" applyFont="1" applyAlignment="1" applyProtection="1">
      <alignment vertical="center"/>
      <protection locked="0"/>
    </xf>
    <xf numFmtId="0" fontId="17" fillId="0" borderId="0" xfId="0" applyFont="1" applyProtection="1">
      <protection locked="0"/>
    </xf>
    <xf numFmtId="0" fontId="17" fillId="0" borderId="0" xfId="0" applyFont="1" applyAlignment="1" applyProtection="1">
      <alignment horizontal="left"/>
      <protection locked="0"/>
    </xf>
    <xf numFmtId="0" fontId="17" fillId="0" borderId="0" xfId="0" applyFont="1" applyAlignment="1">
      <alignment horizontal="center" vertical="center"/>
    </xf>
    <xf numFmtId="0" fontId="8" fillId="0" borderId="0" xfId="0" applyFont="1" applyAlignment="1">
      <alignment horizontal="left" vertical="center"/>
    </xf>
    <xf numFmtId="0" fontId="21" fillId="0" borderId="2" xfId="0" applyFont="1" applyBorder="1" applyAlignment="1">
      <alignment horizontal="center" vertical="center" wrapText="1"/>
    </xf>
    <xf numFmtId="0" fontId="17" fillId="0" borderId="5" xfId="0" applyFont="1" applyBorder="1" applyAlignment="1">
      <alignment horizontal="center" vertical="top" wrapText="1"/>
    </xf>
    <xf numFmtId="0" fontId="23" fillId="0" borderId="5" xfId="0" applyFont="1" applyBorder="1" applyAlignment="1">
      <alignment horizontal="center" vertical="top" wrapText="1"/>
    </xf>
    <xf numFmtId="0" fontId="8" fillId="0" borderId="8" xfId="0" applyFont="1" applyBorder="1" applyAlignment="1" applyProtection="1">
      <alignment horizontal="left" vertical="center" wrapText="1"/>
      <protection locked="0"/>
    </xf>
    <xf numFmtId="0" fontId="8" fillId="0" borderId="7" xfId="0" applyFont="1" applyBorder="1" applyAlignment="1" applyProtection="1">
      <alignment horizontal="center" vertical="center"/>
      <protection locked="0"/>
    </xf>
    <xf numFmtId="2" fontId="8" fillId="0" borderId="6" xfId="0" applyNumberFormat="1" applyFont="1" applyBorder="1" applyAlignment="1" applyProtection="1">
      <alignment horizontal="center" vertical="center" wrapText="1"/>
      <protection locked="0"/>
    </xf>
    <xf numFmtId="0" fontId="10" fillId="0" borderId="7" xfId="0" applyFont="1" applyBorder="1" applyAlignment="1" applyProtection="1">
      <alignment vertical="center" wrapText="1"/>
    </xf>
    <xf numFmtId="0" fontId="8" fillId="0" borderId="7" xfId="0" applyFont="1" applyBorder="1" applyAlignment="1" applyProtection="1">
      <alignment horizontal="center" vertical="center" wrapText="1"/>
    </xf>
    <xf numFmtId="0" fontId="10" fillId="0" borderId="7" xfId="0" applyFont="1" applyBorder="1" applyAlignment="1" applyProtection="1">
      <alignment vertical="center" wrapText="1"/>
      <protection locked="0"/>
    </xf>
    <xf numFmtId="0" fontId="23" fillId="0" borderId="7" xfId="0" applyFont="1" applyBorder="1" applyAlignment="1">
      <alignment horizontal="center" vertical="center"/>
    </xf>
    <xf numFmtId="164" fontId="25" fillId="0" borderId="7" xfId="1" applyFont="1" applyBorder="1" applyAlignment="1" applyProtection="1">
      <alignment horizontal="center" vertical="center" wrapText="1"/>
    </xf>
    <xf numFmtId="0" fontId="13" fillId="0" borderId="7" xfId="0" applyFont="1" applyFill="1" applyBorder="1" applyAlignment="1">
      <alignment horizontal="center" vertical="center" wrapText="1"/>
    </xf>
    <xf numFmtId="0" fontId="8" fillId="0" borderId="7" xfId="0" applyFont="1" applyBorder="1" applyAlignment="1" applyProtection="1">
      <alignment horizontal="center" vertical="center"/>
    </xf>
    <xf numFmtId="0" fontId="8" fillId="0" borderId="7" xfId="0" applyFont="1" applyBorder="1" applyAlignment="1" applyProtection="1">
      <alignment vertical="center" wrapText="1"/>
    </xf>
    <xf numFmtId="2" fontId="9" fillId="0" borderId="5" xfId="0" applyNumberFormat="1" applyFont="1" applyBorder="1" applyAlignment="1" applyProtection="1">
      <alignment vertical="center" wrapText="1"/>
    </xf>
    <xf numFmtId="0" fontId="9" fillId="0" borderId="7" xfId="0" applyFont="1" applyFill="1" applyBorder="1" applyAlignment="1" applyProtection="1">
      <alignment horizontal="center" vertical="center"/>
    </xf>
    <xf numFmtId="0" fontId="9" fillId="0" borderId="7" xfId="0" applyFont="1" applyFill="1" applyBorder="1" applyAlignment="1" applyProtection="1">
      <alignment vertical="center" wrapText="1"/>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center" vertical="center"/>
      <protection locked="0"/>
    </xf>
    <xf numFmtId="2" fontId="9" fillId="0" borderId="6" xfId="0" applyNumberFormat="1" applyFont="1" applyFill="1" applyBorder="1" applyAlignment="1" applyProtection="1">
      <alignment horizontal="center" vertical="center" wrapText="1"/>
      <protection locked="0"/>
    </xf>
    <xf numFmtId="2" fontId="9" fillId="0" borderId="5" xfId="0" applyNumberFormat="1" applyFont="1" applyFill="1" applyBorder="1" applyAlignment="1" applyProtection="1">
      <alignment vertical="center" wrapText="1"/>
    </xf>
    <xf numFmtId="0" fontId="26" fillId="0" borderId="0" xfId="0" applyFont="1" applyFill="1"/>
    <xf numFmtId="0" fontId="9" fillId="0" borderId="7" xfId="0" applyFont="1" applyBorder="1" applyAlignment="1" applyProtection="1">
      <alignment vertical="center" wrapText="1"/>
    </xf>
    <xf numFmtId="0" fontId="14" fillId="0" borderId="7" xfId="0" applyFont="1" applyFill="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5" fillId="0" borderId="7" xfId="0" applyFont="1" applyBorder="1" applyAlignment="1">
      <alignment horizontal="left" vertical="center" wrapText="1"/>
    </xf>
    <xf numFmtId="0" fontId="13" fillId="0" borderId="7" xfId="0" applyFont="1" applyFill="1" applyBorder="1" applyAlignment="1">
      <alignment horizontal="center" vertical="top" wrapText="1"/>
    </xf>
    <xf numFmtId="0" fontId="17" fillId="0" borderId="7" xfId="0" applyFont="1" applyBorder="1" applyAlignment="1">
      <alignment horizontal="center" vertical="top" wrapText="1"/>
    </xf>
    <xf numFmtId="0" fontId="12" fillId="0" borderId="7" xfId="0" applyFont="1" applyFill="1" applyBorder="1" applyAlignment="1">
      <alignment horizontal="left" vertical="center" wrapText="1"/>
    </xf>
    <xf numFmtId="0" fontId="17" fillId="0" borderId="7" xfId="0" applyFont="1" applyBorder="1" applyAlignment="1">
      <alignment horizontal="left" vertical="center" wrapText="1"/>
    </xf>
    <xf numFmtId="0" fontId="14" fillId="0" borderId="11"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24" fillId="0" borderId="7" xfId="0" applyFont="1" applyBorder="1" applyAlignment="1">
      <alignment horizontal="center" vertical="center" wrapText="1"/>
    </xf>
    <xf numFmtId="0" fontId="13" fillId="0" borderId="7"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27" fillId="0"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12" fillId="0" borderId="7" xfId="0" applyFont="1" applyBorder="1" applyAlignment="1">
      <alignment horizontal="left" vertical="top" wrapText="1"/>
    </xf>
    <xf numFmtId="0" fontId="15" fillId="0" borderId="7" xfId="0" applyFont="1" applyBorder="1" applyAlignment="1">
      <alignment horizontal="left" wrapText="1"/>
    </xf>
    <xf numFmtId="0" fontId="17" fillId="0" borderId="7" xfId="0" applyFont="1" applyBorder="1" applyAlignment="1">
      <alignment horizontal="left" wrapText="1"/>
    </xf>
    <xf numFmtId="0" fontId="12" fillId="0" borderId="11" xfId="0" applyFont="1" applyFill="1" applyBorder="1" applyAlignment="1">
      <alignment horizontal="left" vertical="center" wrapText="1"/>
    </xf>
    <xf numFmtId="0" fontId="17" fillId="0" borderId="10" xfId="0" applyFont="1" applyBorder="1" applyAlignment="1">
      <alignment horizontal="left" vertical="center" wrapText="1"/>
    </xf>
    <xf numFmtId="0" fontId="17" fillId="0" borderId="8" xfId="0" applyFont="1" applyBorder="1" applyAlignment="1">
      <alignment horizontal="left" vertical="center" wrapText="1"/>
    </xf>
    <xf numFmtId="0" fontId="8" fillId="0" borderId="9" xfId="0" applyFont="1" applyBorder="1" applyAlignment="1" applyProtection="1">
      <alignment horizontal="left" vertical="center" wrapText="1"/>
    </xf>
    <xf numFmtId="0" fontId="3"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xf>
    <xf numFmtId="0" fontId="8" fillId="0" borderId="0" xfId="0" applyFont="1" applyAlignment="1">
      <alignment horizontal="left"/>
    </xf>
    <xf numFmtId="0" fontId="0" fillId="0" borderId="0" xfId="0" applyAlignment="1">
      <alignment horizontal="left"/>
    </xf>
    <xf numFmtId="0" fontId="19" fillId="0" borderId="11" xfId="0" applyFont="1" applyFill="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22" fillId="0" borderId="0" xfId="0" applyFont="1" applyAlignment="1">
      <alignment horizontal="center" vertical="center"/>
    </xf>
    <xf numFmtId="0" fontId="9" fillId="0" borderId="0" xfId="0" applyFont="1" applyAlignment="1" applyProtection="1">
      <alignment horizontal="left" vertical="center" wrapText="1"/>
      <protection locked="0"/>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3" fillId="2" borderId="0" xfId="0" applyFont="1" applyFill="1" applyAlignment="1">
      <alignment horizontal="center" vertical="center" wrapText="1"/>
    </xf>
    <xf numFmtId="0" fontId="23" fillId="0" borderId="11" xfId="0" applyFont="1" applyBorder="1" applyAlignment="1">
      <alignment horizontal="left" vertical="top" wrapText="1"/>
    </xf>
    <xf numFmtId="0" fontId="17" fillId="0" borderId="10" xfId="0" applyFont="1" applyBorder="1" applyAlignment="1">
      <alignment horizontal="left" vertical="top" wrapText="1"/>
    </xf>
    <xf numFmtId="0" fontId="17" fillId="0" borderId="8" xfId="0" applyFont="1" applyBorder="1" applyAlignment="1">
      <alignment horizontal="left" vertical="top" wrapText="1"/>
    </xf>
    <xf numFmtId="0" fontId="23" fillId="0" borderId="11" xfId="0" applyFont="1" applyBorder="1" applyAlignment="1">
      <alignment vertical="center" wrapText="1"/>
    </xf>
    <xf numFmtId="0" fontId="17" fillId="0" borderId="10" xfId="0" applyFont="1" applyBorder="1" applyAlignment="1">
      <alignment vertical="center" wrapText="1"/>
    </xf>
    <xf numFmtId="0" fontId="17" fillId="0" borderId="8" xfId="0" applyFont="1" applyBorder="1" applyAlignment="1">
      <alignment vertical="center" wrapText="1"/>
    </xf>
    <xf numFmtId="0" fontId="12" fillId="0" borderId="7" xfId="0" applyFont="1" applyBorder="1" applyAlignment="1" applyProtection="1">
      <alignment horizontal="left" vertical="center" wrapText="1"/>
    </xf>
    <xf numFmtId="0" fontId="27" fillId="0" borderId="11" xfId="0" applyFont="1" applyFill="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I82"/>
  <sheetViews>
    <sheetView tabSelected="1" view="pageBreakPreview" zoomScale="70" zoomScaleNormal="100" zoomScaleSheetLayoutView="70" workbookViewId="0">
      <selection activeCell="G50" sqref="G50:I50"/>
    </sheetView>
  </sheetViews>
  <sheetFormatPr defaultRowHeight="15" x14ac:dyDescent="0.25"/>
  <cols>
    <col min="1" max="1" width="5.42578125" style="7" customWidth="1"/>
    <col min="2" max="2" width="37.42578125" customWidth="1"/>
    <col min="3" max="3" width="28" customWidth="1"/>
    <col min="4" max="4" width="8.140625" customWidth="1"/>
    <col min="5" max="5" width="10.42578125" customWidth="1"/>
    <col min="6" max="6" width="8.42578125" customWidth="1"/>
    <col min="7" max="7" width="33" customWidth="1"/>
    <col min="8" max="8" width="13.140625" customWidth="1"/>
    <col min="9" max="9" width="17.5703125" customWidth="1"/>
  </cols>
  <sheetData>
    <row r="1" spans="1:9" ht="16.5" x14ac:dyDescent="0.3">
      <c r="A1" s="21" t="s">
        <v>0</v>
      </c>
      <c r="B1" s="22"/>
      <c r="C1" s="22"/>
      <c r="D1" s="22"/>
      <c r="E1" s="22"/>
      <c r="F1" s="22"/>
      <c r="G1" s="23"/>
      <c r="H1" s="23"/>
      <c r="I1" s="23"/>
    </row>
    <row r="2" spans="1:9" ht="18" x14ac:dyDescent="0.3">
      <c r="A2" s="24" t="s">
        <v>1</v>
      </c>
      <c r="B2" s="25"/>
      <c r="C2" s="25"/>
      <c r="D2" s="25"/>
      <c r="E2" s="25"/>
      <c r="F2" s="25"/>
      <c r="G2" s="25"/>
      <c r="H2" s="26"/>
      <c r="I2" s="26"/>
    </row>
    <row r="3" spans="1:9" ht="18" x14ac:dyDescent="0.3">
      <c r="A3" s="24" t="s">
        <v>2</v>
      </c>
      <c r="B3" s="27"/>
      <c r="C3" s="27"/>
      <c r="D3" s="27"/>
      <c r="E3" s="27"/>
      <c r="F3" s="27"/>
      <c r="G3" s="26"/>
      <c r="H3" s="26"/>
      <c r="I3" s="26"/>
    </row>
    <row r="4" spans="1:9" ht="18" x14ac:dyDescent="0.3">
      <c r="A4" s="24" t="s">
        <v>3</v>
      </c>
      <c r="B4" s="27"/>
      <c r="C4" s="27"/>
      <c r="D4" s="27"/>
      <c r="E4" s="27"/>
      <c r="F4" s="27"/>
      <c r="G4" s="26"/>
      <c r="H4" s="26"/>
      <c r="I4" s="26"/>
    </row>
    <row r="5" spans="1:9" ht="18" x14ac:dyDescent="0.3">
      <c r="A5" s="24" t="s">
        <v>4</v>
      </c>
      <c r="B5" s="27"/>
      <c r="C5" s="27"/>
      <c r="D5" s="27"/>
      <c r="E5" s="27"/>
      <c r="F5" s="27"/>
      <c r="G5" s="26"/>
      <c r="H5" s="26"/>
      <c r="I5" s="26"/>
    </row>
    <row r="6" spans="1:9" ht="18" x14ac:dyDescent="0.3">
      <c r="A6" s="24" t="s">
        <v>5</v>
      </c>
      <c r="B6" s="27"/>
      <c r="C6" s="27"/>
      <c r="D6" s="27"/>
      <c r="E6" s="27"/>
      <c r="F6" s="27"/>
      <c r="G6" s="26"/>
      <c r="H6" s="26"/>
      <c r="I6" s="26"/>
    </row>
    <row r="7" spans="1:9" ht="18" x14ac:dyDescent="0.3">
      <c r="A7" s="24" t="s">
        <v>6</v>
      </c>
      <c r="B7" s="27"/>
      <c r="C7" s="27"/>
      <c r="D7" s="27"/>
      <c r="E7" s="27"/>
      <c r="F7" s="27"/>
      <c r="G7" s="26"/>
      <c r="H7" s="26"/>
      <c r="I7" s="26"/>
    </row>
    <row r="8" spans="1:9" ht="18" x14ac:dyDescent="0.3">
      <c r="A8" s="24" t="s">
        <v>7</v>
      </c>
      <c r="B8" s="27"/>
      <c r="C8" s="27"/>
      <c r="D8" s="27"/>
      <c r="E8" s="27"/>
      <c r="F8" s="27"/>
      <c r="G8" s="26"/>
      <c r="H8" s="26"/>
      <c r="I8" s="26"/>
    </row>
    <row r="9" spans="1:9" ht="16.5" x14ac:dyDescent="0.3">
      <c r="A9" s="28"/>
      <c r="B9" s="22"/>
      <c r="C9" s="22"/>
      <c r="D9" s="22"/>
      <c r="E9" s="22"/>
      <c r="F9" s="22"/>
      <c r="G9" s="23"/>
      <c r="H9" s="23"/>
      <c r="I9" s="23"/>
    </row>
    <row r="10" spans="1:9" ht="30.75" x14ac:dyDescent="0.25">
      <c r="A10" s="87" t="s">
        <v>8</v>
      </c>
      <c r="B10" s="87"/>
      <c r="C10" s="87"/>
      <c r="D10" s="87"/>
      <c r="E10" s="87"/>
      <c r="F10" s="87"/>
      <c r="G10" s="87"/>
      <c r="H10" s="87"/>
      <c r="I10" s="87"/>
    </row>
    <row r="11" spans="1:9" ht="37.9" customHeight="1" x14ac:dyDescent="0.25">
      <c r="A11" s="95" t="s">
        <v>70</v>
      </c>
      <c r="B11" s="96"/>
      <c r="C11" s="96"/>
      <c r="D11" s="96"/>
      <c r="E11" s="96"/>
      <c r="F11" s="96"/>
      <c r="G11" s="96"/>
      <c r="H11" s="96"/>
      <c r="I11" s="96"/>
    </row>
    <row r="12" spans="1:9" ht="18.75" x14ac:dyDescent="0.3">
      <c r="A12" s="29" t="s">
        <v>9</v>
      </c>
      <c r="B12" s="22"/>
      <c r="C12" s="22"/>
      <c r="D12" s="22"/>
      <c r="E12" s="22"/>
      <c r="F12" s="22"/>
      <c r="G12" s="23"/>
      <c r="H12" s="23"/>
      <c r="I12" s="23"/>
    </row>
    <row r="13" spans="1:9" ht="18.75" x14ac:dyDescent="0.3">
      <c r="A13" s="29" t="s">
        <v>22</v>
      </c>
      <c r="B13" s="22"/>
      <c r="C13" s="22"/>
      <c r="D13" s="22"/>
      <c r="E13" s="22"/>
      <c r="F13" s="22"/>
      <c r="G13" s="23"/>
      <c r="H13" s="23"/>
      <c r="I13" s="23"/>
    </row>
    <row r="14" spans="1:9" ht="18.75" x14ac:dyDescent="0.3">
      <c r="A14" s="29" t="s">
        <v>71</v>
      </c>
      <c r="B14" s="22"/>
      <c r="C14" s="22"/>
      <c r="D14" s="22"/>
      <c r="E14" s="22"/>
      <c r="F14" s="22"/>
      <c r="G14" s="23"/>
      <c r="H14" s="23"/>
      <c r="I14" s="23"/>
    </row>
    <row r="15" spans="1:9" ht="16.5" x14ac:dyDescent="0.3">
      <c r="A15" s="28"/>
      <c r="B15" s="22"/>
      <c r="C15" s="22"/>
      <c r="D15" s="22"/>
      <c r="E15" s="22"/>
      <c r="F15" s="22"/>
      <c r="G15" s="23"/>
      <c r="H15" s="23"/>
      <c r="I15" s="23"/>
    </row>
    <row r="16" spans="1:9" ht="48.6" customHeight="1" x14ac:dyDescent="0.25">
      <c r="A16" s="88" t="s">
        <v>92</v>
      </c>
      <c r="B16" s="88"/>
      <c r="C16" s="88"/>
      <c r="D16" s="88"/>
      <c r="E16" s="88"/>
      <c r="F16" s="88"/>
      <c r="G16" s="88"/>
      <c r="H16" s="88"/>
      <c r="I16" s="88"/>
    </row>
    <row r="17" spans="1:9" ht="17.25" thickBot="1" x14ac:dyDescent="0.35">
      <c r="A17" s="28"/>
      <c r="B17" s="22"/>
      <c r="C17" s="22"/>
      <c r="D17" s="22"/>
      <c r="E17" s="22"/>
      <c r="F17" s="22"/>
      <c r="G17" s="23"/>
      <c r="H17" s="23"/>
      <c r="I17" s="23"/>
    </row>
    <row r="18" spans="1:9" ht="22.9" customHeight="1" thickBot="1" x14ac:dyDescent="0.3">
      <c r="A18" s="89" t="s">
        <v>10</v>
      </c>
      <c r="B18" s="89" t="s">
        <v>26</v>
      </c>
      <c r="C18" s="89" t="s">
        <v>27</v>
      </c>
      <c r="D18" s="89" t="s">
        <v>28</v>
      </c>
      <c r="E18" s="89" t="s">
        <v>21</v>
      </c>
      <c r="F18" s="91" t="s">
        <v>11</v>
      </c>
      <c r="G18" s="92"/>
      <c r="H18" s="93" t="s">
        <v>12</v>
      </c>
      <c r="I18" s="93" t="s">
        <v>13</v>
      </c>
    </row>
    <row r="19" spans="1:9" ht="36.75" customHeight="1" thickBot="1" x14ac:dyDescent="0.3">
      <c r="A19" s="90"/>
      <c r="B19" s="90"/>
      <c r="C19" s="90"/>
      <c r="D19" s="90"/>
      <c r="E19" s="90"/>
      <c r="F19" s="30" t="s">
        <v>14</v>
      </c>
      <c r="G19" s="30" t="s">
        <v>33</v>
      </c>
      <c r="H19" s="94"/>
      <c r="I19" s="94"/>
    </row>
    <row r="20" spans="1:9" ht="16.5" x14ac:dyDescent="0.25">
      <c r="A20" s="31">
        <v>0</v>
      </c>
      <c r="B20" s="31">
        <v>1</v>
      </c>
      <c r="C20" s="31">
        <v>2</v>
      </c>
      <c r="D20" s="31">
        <v>3</v>
      </c>
      <c r="E20" s="31">
        <v>4</v>
      </c>
      <c r="F20" s="31">
        <v>5</v>
      </c>
      <c r="G20" s="31">
        <v>6</v>
      </c>
      <c r="H20" s="31">
        <v>7</v>
      </c>
      <c r="I20" s="31" t="s">
        <v>32</v>
      </c>
    </row>
    <row r="21" spans="1:9" ht="24.75" customHeight="1" x14ac:dyDescent="0.25">
      <c r="A21" s="32" t="s">
        <v>25</v>
      </c>
      <c r="B21" s="97" t="s">
        <v>40</v>
      </c>
      <c r="C21" s="98"/>
      <c r="D21" s="98"/>
      <c r="E21" s="98"/>
      <c r="F21" s="98"/>
      <c r="G21" s="98"/>
      <c r="H21" s="98"/>
      <c r="I21" s="99"/>
    </row>
    <row r="22" spans="1:9" ht="56.25" x14ac:dyDescent="0.25">
      <c r="A22" s="42">
        <v>1</v>
      </c>
      <c r="B22" s="53" t="s">
        <v>96</v>
      </c>
      <c r="C22" s="43"/>
      <c r="D22" s="37" t="s">
        <v>29</v>
      </c>
      <c r="E22" s="37">
        <v>12</v>
      </c>
      <c r="F22" s="33"/>
      <c r="G22" s="34"/>
      <c r="H22" s="35"/>
      <c r="I22" s="44">
        <f t="shared" ref="I22:I41" si="0">E22*H22</f>
        <v>0</v>
      </c>
    </row>
    <row r="23" spans="1:9" ht="51" customHeight="1" x14ac:dyDescent="0.25">
      <c r="A23" s="42">
        <v>2</v>
      </c>
      <c r="B23" s="43" t="s">
        <v>36</v>
      </c>
      <c r="C23" s="43"/>
      <c r="D23" s="37" t="s">
        <v>29</v>
      </c>
      <c r="E23" s="37">
        <v>1</v>
      </c>
      <c r="F23" s="33"/>
      <c r="G23" s="34"/>
      <c r="H23" s="35"/>
      <c r="I23" s="44">
        <f t="shared" si="0"/>
        <v>0</v>
      </c>
    </row>
    <row r="24" spans="1:9" ht="48" customHeight="1" x14ac:dyDescent="0.25">
      <c r="A24" s="42">
        <v>3</v>
      </c>
      <c r="B24" s="43" t="s">
        <v>37</v>
      </c>
      <c r="C24" s="43"/>
      <c r="D24" s="37" t="s">
        <v>29</v>
      </c>
      <c r="E24" s="37">
        <v>1</v>
      </c>
      <c r="F24" s="33"/>
      <c r="G24" s="34"/>
      <c r="H24" s="35"/>
      <c r="I24" s="44">
        <f t="shared" si="0"/>
        <v>0</v>
      </c>
    </row>
    <row r="25" spans="1:9" ht="49.5" customHeight="1" x14ac:dyDescent="0.25">
      <c r="A25" s="42">
        <v>4</v>
      </c>
      <c r="B25" s="43" t="s">
        <v>38</v>
      </c>
      <c r="C25" s="43"/>
      <c r="D25" s="37" t="s">
        <v>29</v>
      </c>
      <c r="E25" s="37">
        <v>1</v>
      </c>
      <c r="F25" s="33"/>
      <c r="G25" s="34"/>
      <c r="H25" s="35"/>
      <c r="I25" s="44">
        <f t="shared" si="0"/>
        <v>0</v>
      </c>
    </row>
    <row r="26" spans="1:9" s="52" customFormat="1" ht="49.5" customHeight="1" x14ac:dyDescent="0.25">
      <c r="A26" s="45">
        <v>5</v>
      </c>
      <c r="B26" s="46" t="s">
        <v>72</v>
      </c>
      <c r="C26" s="46"/>
      <c r="D26" s="47" t="s">
        <v>29</v>
      </c>
      <c r="E26" s="47">
        <v>1</v>
      </c>
      <c r="F26" s="48"/>
      <c r="G26" s="49"/>
      <c r="H26" s="50"/>
      <c r="I26" s="51"/>
    </row>
    <row r="27" spans="1:9" ht="55.5" customHeight="1" x14ac:dyDescent="0.25">
      <c r="A27" s="42">
        <v>6</v>
      </c>
      <c r="B27" s="43" t="s">
        <v>36</v>
      </c>
      <c r="C27" s="36"/>
      <c r="D27" s="37" t="s">
        <v>29</v>
      </c>
      <c r="E27" s="37">
        <v>2</v>
      </c>
      <c r="F27" s="38"/>
      <c r="G27" s="38"/>
      <c r="H27" s="38"/>
      <c r="I27" s="44">
        <f t="shared" si="0"/>
        <v>0</v>
      </c>
    </row>
    <row r="28" spans="1:9" ht="30" customHeight="1" x14ac:dyDescent="0.25">
      <c r="A28" s="42">
        <v>7</v>
      </c>
      <c r="B28" s="43" t="s">
        <v>37</v>
      </c>
      <c r="C28" s="37"/>
      <c r="D28" s="42" t="s">
        <v>29</v>
      </c>
      <c r="E28" s="42">
        <v>2</v>
      </c>
      <c r="F28" s="33"/>
      <c r="G28" s="34"/>
      <c r="H28" s="35"/>
      <c r="I28" s="44">
        <f t="shared" si="0"/>
        <v>0</v>
      </c>
    </row>
    <row r="29" spans="1:9" ht="35.25" customHeight="1" x14ac:dyDescent="0.25">
      <c r="A29" s="42">
        <v>8</v>
      </c>
      <c r="B29" s="43" t="s">
        <v>73</v>
      </c>
      <c r="C29" s="43"/>
      <c r="D29" s="42" t="s">
        <v>39</v>
      </c>
      <c r="E29" s="42">
        <v>25</v>
      </c>
      <c r="F29" s="33"/>
      <c r="G29" s="34"/>
      <c r="H29" s="35"/>
      <c r="I29" s="44">
        <f t="shared" si="0"/>
        <v>0</v>
      </c>
    </row>
    <row r="30" spans="1:9" ht="51.75" customHeight="1" x14ac:dyDescent="0.25">
      <c r="A30" s="42">
        <v>9</v>
      </c>
      <c r="B30" s="43" t="s">
        <v>74</v>
      </c>
      <c r="C30" s="43"/>
      <c r="D30" s="37" t="s">
        <v>39</v>
      </c>
      <c r="E30" s="37">
        <v>60</v>
      </c>
      <c r="F30" s="33"/>
      <c r="G30" s="34"/>
      <c r="H30" s="35"/>
      <c r="I30" s="44">
        <f t="shared" si="0"/>
        <v>0</v>
      </c>
    </row>
    <row r="31" spans="1:9" ht="59.25" customHeight="1" x14ac:dyDescent="0.25">
      <c r="A31" s="42">
        <v>10</v>
      </c>
      <c r="B31" s="43" t="s">
        <v>75</v>
      </c>
      <c r="C31" s="43"/>
      <c r="D31" s="37" t="s">
        <v>39</v>
      </c>
      <c r="E31" s="37">
        <v>50</v>
      </c>
      <c r="F31" s="33"/>
      <c r="G31" s="34"/>
      <c r="H31" s="35"/>
      <c r="I31" s="44">
        <f t="shared" si="0"/>
        <v>0</v>
      </c>
    </row>
    <row r="32" spans="1:9" ht="93.75" x14ac:dyDescent="0.25">
      <c r="A32" s="42">
        <v>11</v>
      </c>
      <c r="B32" s="43" t="s">
        <v>76</v>
      </c>
      <c r="C32" s="43"/>
      <c r="D32" s="37" t="s">
        <v>29</v>
      </c>
      <c r="E32" s="37">
        <v>1</v>
      </c>
      <c r="F32" s="33"/>
      <c r="G32" s="34"/>
      <c r="H32" s="35"/>
      <c r="I32" s="44">
        <f t="shared" si="0"/>
        <v>0</v>
      </c>
    </row>
    <row r="33" spans="1:9" ht="22.5" customHeight="1" x14ac:dyDescent="0.25">
      <c r="A33" s="39" t="s">
        <v>30</v>
      </c>
      <c r="B33" s="100" t="s">
        <v>41</v>
      </c>
      <c r="C33" s="101"/>
      <c r="D33" s="101"/>
      <c r="E33" s="101"/>
      <c r="F33" s="101"/>
      <c r="G33" s="101"/>
      <c r="H33" s="101"/>
      <c r="I33" s="102"/>
    </row>
    <row r="34" spans="1:9" ht="63" customHeight="1" x14ac:dyDescent="0.25">
      <c r="A34" s="42">
        <v>1</v>
      </c>
      <c r="B34" s="43" t="s">
        <v>42</v>
      </c>
      <c r="C34" s="43"/>
      <c r="D34" s="42" t="s">
        <v>31</v>
      </c>
      <c r="E34" s="42">
        <v>70</v>
      </c>
      <c r="F34" s="33"/>
      <c r="G34" s="34"/>
      <c r="H34" s="35"/>
      <c r="I34" s="44">
        <f t="shared" si="0"/>
        <v>0</v>
      </c>
    </row>
    <row r="35" spans="1:9" ht="60" customHeight="1" x14ac:dyDescent="0.25">
      <c r="A35" s="42">
        <v>2</v>
      </c>
      <c r="B35" s="43" t="s">
        <v>43</v>
      </c>
      <c r="C35" s="43"/>
      <c r="D35" s="42" t="s">
        <v>31</v>
      </c>
      <c r="E35" s="42">
        <v>50</v>
      </c>
      <c r="F35" s="33"/>
      <c r="G35" s="34"/>
      <c r="H35" s="35"/>
      <c r="I35" s="44">
        <f t="shared" si="0"/>
        <v>0</v>
      </c>
    </row>
    <row r="36" spans="1:9" ht="47.25" customHeight="1" x14ac:dyDescent="0.25">
      <c r="A36" s="42">
        <v>3</v>
      </c>
      <c r="B36" s="43" t="s">
        <v>44</v>
      </c>
      <c r="C36" s="43"/>
      <c r="D36" s="42" t="s">
        <v>31</v>
      </c>
      <c r="E36" s="42">
        <v>60</v>
      </c>
      <c r="F36" s="33"/>
      <c r="G36" s="34"/>
      <c r="H36" s="35"/>
      <c r="I36" s="44">
        <f t="shared" si="0"/>
        <v>0</v>
      </c>
    </row>
    <row r="37" spans="1:9" ht="57" customHeight="1" x14ac:dyDescent="0.25">
      <c r="A37" s="42">
        <v>4</v>
      </c>
      <c r="B37" s="43" t="s">
        <v>45</v>
      </c>
      <c r="C37" s="43"/>
      <c r="D37" s="42" t="s">
        <v>31</v>
      </c>
      <c r="E37" s="42">
        <v>40</v>
      </c>
      <c r="F37" s="33"/>
      <c r="G37" s="34"/>
      <c r="H37" s="35"/>
      <c r="I37" s="44">
        <f t="shared" si="0"/>
        <v>0</v>
      </c>
    </row>
    <row r="38" spans="1:9" ht="48.75" customHeight="1" x14ac:dyDescent="0.25">
      <c r="A38" s="42">
        <v>5</v>
      </c>
      <c r="B38" s="43" t="s">
        <v>46</v>
      </c>
      <c r="C38" s="43"/>
      <c r="D38" s="42" t="s">
        <v>29</v>
      </c>
      <c r="E38" s="42">
        <v>1</v>
      </c>
      <c r="F38" s="33"/>
      <c r="G38" s="34"/>
      <c r="H38" s="35"/>
      <c r="I38" s="44">
        <f t="shared" si="0"/>
        <v>0</v>
      </c>
    </row>
    <row r="39" spans="1:9" ht="49.5" customHeight="1" x14ac:dyDescent="0.25">
      <c r="A39" s="42">
        <v>6</v>
      </c>
      <c r="B39" s="43" t="s">
        <v>47</v>
      </c>
      <c r="C39" s="43"/>
      <c r="D39" s="42" t="s">
        <v>29</v>
      </c>
      <c r="E39" s="42">
        <v>1</v>
      </c>
      <c r="F39" s="33"/>
      <c r="G39" s="34"/>
      <c r="H39" s="35"/>
      <c r="I39" s="44">
        <f t="shared" si="0"/>
        <v>0</v>
      </c>
    </row>
    <row r="40" spans="1:9" ht="45.75" customHeight="1" x14ac:dyDescent="0.25">
      <c r="A40" s="42">
        <v>7</v>
      </c>
      <c r="B40" s="43" t="s">
        <v>77</v>
      </c>
      <c r="C40" s="43"/>
      <c r="D40" s="42" t="s">
        <v>29</v>
      </c>
      <c r="E40" s="42">
        <v>10</v>
      </c>
      <c r="F40" s="33"/>
      <c r="G40" s="34"/>
      <c r="H40" s="35"/>
      <c r="I40" s="44">
        <f t="shared" si="0"/>
        <v>0</v>
      </c>
    </row>
    <row r="41" spans="1:9" ht="55.5" customHeight="1" x14ac:dyDescent="0.25">
      <c r="A41" s="42">
        <v>8</v>
      </c>
      <c r="B41" s="43" t="s">
        <v>48</v>
      </c>
      <c r="C41" s="43"/>
      <c r="D41" s="42" t="s">
        <v>31</v>
      </c>
      <c r="E41" s="42">
        <v>40</v>
      </c>
      <c r="F41" s="33"/>
      <c r="G41" s="34"/>
      <c r="H41" s="35"/>
      <c r="I41" s="44">
        <f t="shared" si="0"/>
        <v>0</v>
      </c>
    </row>
    <row r="42" spans="1:9" ht="33" customHeight="1" x14ac:dyDescent="0.25">
      <c r="A42" s="65" t="s">
        <v>15</v>
      </c>
      <c r="B42" s="65"/>
      <c r="C42" s="65"/>
      <c r="D42" s="65"/>
      <c r="E42" s="65"/>
      <c r="F42" s="65"/>
      <c r="G42" s="65"/>
      <c r="H42" s="65"/>
      <c r="I42" s="40">
        <f>SUM(I22:I41)</f>
        <v>0</v>
      </c>
    </row>
    <row r="43" spans="1:9" ht="24.95" customHeight="1" x14ac:dyDescent="0.25">
      <c r="A43" s="65" t="s">
        <v>16</v>
      </c>
      <c r="B43" s="65"/>
      <c r="C43" s="65"/>
      <c r="D43" s="65"/>
      <c r="E43" s="65"/>
      <c r="F43" s="65"/>
      <c r="G43" s="65"/>
      <c r="H43" s="65"/>
      <c r="I43" s="40">
        <f>I42*0.19</f>
        <v>0</v>
      </c>
    </row>
    <row r="44" spans="1:9" ht="33.75" customHeight="1" x14ac:dyDescent="0.25">
      <c r="A44" s="65" t="s">
        <v>17</v>
      </c>
      <c r="B44" s="65"/>
      <c r="C44" s="65"/>
      <c r="D44" s="65"/>
      <c r="E44" s="65"/>
      <c r="F44" s="65"/>
      <c r="G44" s="65"/>
      <c r="H44" s="65"/>
      <c r="I44" s="40">
        <f>I42+I43</f>
        <v>0</v>
      </c>
    </row>
    <row r="45" spans="1:9" ht="41.25" customHeight="1" x14ac:dyDescent="0.25">
      <c r="A45" s="66" t="s">
        <v>49</v>
      </c>
      <c r="B45" s="66"/>
      <c r="C45" s="66"/>
      <c r="D45" s="66"/>
      <c r="E45" s="66"/>
      <c r="F45" s="19" t="s">
        <v>14</v>
      </c>
      <c r="G45" s="67" t="s">
        <v>34</v>
      </c>
      <c r="H45" s="67"/>
      <c r="I45" s="67"/>
    </row>
    <row r="46" spans="1:9" ht="57" customHeight="1" x14ac:dyDescent="0.25">
      <c r="A46" s="58">
        <v>1</v>
      </c>
      <c r="B46" s="58" t="s">
        <v>50</v>
      </c>
      <c r="C46" s="103" t="s">
        <v>51</v>
      </c>
      <c r="D46" s="57"/>
      <c r="E46" s="57"/>
      <c r="F46" s="18"/>
      <c r="G46" s="54"/>
      <c r="H46" s="55"/>
      <c r="I46" s="55"/>
    </row>
    <row r="47" spans="1:9" ht="44.25" customHeight="1" x14ac:dyDescent="0.35">
      <c r="A47" s="59"/>
      <c r="B47" s="59"/>
      <c r="C47" s="70" t="s">
        <v>52</v>
      </c>
      <c r="D47" s="71"/>
      <c r="E47" s="71"/>
      <c r="F47" s="18"/>
      <c r="G47" s="54"/>
      <c r="H47" s="55"/>
      <c r="I47" s="55"/>
    </row>
    <row r="48" spans="1:9" ht="74.25" customHeight="1" x14ac:dyDescent="0.35">
      <c r="A48" s="59"/>
      <c r="B48" s="59"/>
      <c r="C48" s="70" t="s">
        <v>53</v>
      </c>
      <c r="D48" s="71"/>
      <c r="E48" s="71"/>
      <c r="F48" s="18"/>
      <c r="G48" s="54"/>
      <c r="H48" s="55"/>
      <c r="I48" s="55"/>
    </row>
    <row r="49" spans="1:9" ht="49.5" customHeight="1" x14ac:dyDescent="0.25">
      <c r="A49" s="59"/>
      <c r="B49" s="59"/>
      <c r="C49" s="56" t="s">
        <v>54</v>
      </c>
      <c r="D49" s="57"/>
      <c r="E49" s="57"/>
      <c r="F49" s="18"/>
      <c r="G49" s="54"/>
      <c r="H49" s="55"/>
      <c r="I49" s="55"/>
    </row>
    <row r="50" spans="1:9" ht="182.25" customHeight="1" x14ac:dyDescent="0.3">
      <c r="A50" s="59"/>
      <c r="B50" s="59"/>
      <c r="C50" s="70" t="s">
        <v>78</v>
      </c>
      <c r="D50" s="72"/>
      <c r="E50" s="72"/>
      <c r="F50" s="18"/>
      <c r="G50" s="68" t="s">
        <v>95</v>
      </c>
      <c r="H50" s="69"/>
      <c r="I50" s="69"/>
    </row>
    <row r="51" spans="1:9" ht="154.5" customHeight="1" x14ac:dyDescent="0.25">
      <c r="A51" s="59"/>
      <c r="B51" s="59"/>
      <c r="C51" s="56" t="s">
        <v>55</v>
      </c>
      <c r="D51" s="57"/>
      <c r="E51" s="57"/>
      <c r="F51" s="18"/>
      <c r="G51" s="54"/>
      <c r="H51" s="55"/>
      <c r="I51" s="55"/>
    </row>
    <row r="52" spans="1:9" ht="89.25" customHeight="1" x14ac:dyDescent="0.25">
      <c r="A52" s="58">
        <v>2</v>
      </c>
      <c r="B52" s="58" t="s">
        <v>56</v>
      </c>
      <c r="C52" s="60" t="s">
        <v>79</v>
      </c>
      <c r="D52" s="61"/>
      <c r="E52" s="61"/>
      <c r="F52" s="18"/>
      <c r="G52" s="54"/>
      <c r="H52" s="55"/>
      <c r="I52" s="55"/>
    </row>
    <row r="53" spans="1:9" ht="292.5" customHeight="1" x14ac:dyDescent="0.25">
      <c r="A53" s="59"/>
      <c r="B53" s="59"/>
      <c r="C53" s="60" t="s">
        <v>80</v>
      </c>
      <c r="D53" s="61"/>
      <c r="E53" s="61"/>
      <c r="F53" s="18"/>
      <c r="G53" s="54"/>
      <c r="H53" s="55"/>
      <c r="I53" s="55"/>
    </row>
    <row r="54" spans="1:9" ht="156.75" customHeight="1" x14ac:dyDescent="0.25">
      <c r="A54" s="59"/>
      <c r="B54" s="59"/>
      <c r="C54" s="60" t="s">
        <v>81</v>
      </c>
      <c r="D54" s="61"/>
      <c r="E54" s="61"/>
      <c r="F54" s="18"/>
      <c r="G54" s="62"/>
      <c r="H54" s="63"/>
      <c r="I54" s="64"/>
    </row>
    <row r="55" spans="1:9" ht="127.5" customHeight="1" x14ac:dyDescent="0.25">
      <c r="A55" s="59"/>
      <c r="B55" s="59"/>
      <c r="C55" s="60" t="s">
        <v>89</v>
      </c>
      <c r="D55" s="61"/>
      <c r="E55" s="61"/>
      <c r="F55" s="18"/>
      <c r="G55" s="62"/>
      <c r="H55" s="63"/>
      <c r="I55" s="64"/>
    </row>
    <row r="56" spans="1:9" ht="86.25" customHeight="1" x14ac:dyDescent="0.25">
      <c r="A56" s="59"/>
      <c r="B56" s="59"/>
      <c r="C56" s="60" t="s">
        <v>82</v>
      </c>
      <c r="D56" s="61"/>
      <c r="E56" s="61"/>
      <c r="F56" s="18"/>
      <c r="G56" s="62"/>
      <c r="H56" s="63"/>
      <c r="I56" s="64"/>
    </row>
    <row r="57" spans="1:9" ht="104.25" customHeight="1" x14ac:dyDescent="0.25">
      <c r="A57" s="59"/>
      <c r="B57" s="59"/>
      <c r="C57" s="60" t="s">
        <v>83</v>
      </c>
      <c r="D57" s="61"/>
      <c r="E57" s="61"/>
      <c r="F57" s="18"/>
      <c r="G57" s="62"/>
      <c r="H57" s="63"/>
      <c r="I57" s="64"/>
    </row>
    <row r="58" spans="1:9" ht="93" customHeight="1" x14ac:dyDescent="0.25">
      <c r="A58" s="59"/>
      <c r="B58" s="59"/>
      <c r="C58" s="60" t="s">
        <v>84</v>
      </c>
      <c r="D58" s="61"/>
      <c r="E58" s="61"/>
      <c r="F58" s="18"/>
      <c r="G58" s="54"/>
      <c r="H58" s="55"/>
      <c r="I58" s="55"/>
    </row>
    <row r="59" spans="1:9" ht="197.25" customHeight="1" x14ac:dyDescent="0.25">
      <c r="A59" s="59"/>
      <c r="B59" s="59"/>
      <c r="C59" s="60" t="s">
        <v>90</v>
      </c>
      <c r="D59" s="61"/>
      <c r="E59" s="61"/>
      <c r="F59" s="18"/>
      <c r="G59" s="54"/>
      <c r="H59" s="55"/>
      <c r="I59" s="55"/>
    </row>
    <row r="60" spans="1:9" ht="149.25" customHeight="1" x14ac:dyDescent="0.25">
      <c r="A60" s="59"/>
      <c r="B60" s="59"/>
      <c r="C60" s="60" t="s">
        <v>85</v>
      </c>
      <c r="D60" s="61"/>
      <c r="E60" s="61"/>
      <c r="F60" s="18"/>
      <c r="G60" s="54"/>
      <c r="H60" s="55"/>
      <c r="I60" s="55"/>
    </row>
    <row r="61" spans="1:9" ht="197.25" customHeight="1" x14ac:dyDescent="0.25">
      <c r="A61" s="41">
        <v>3</v>
      </c>
      <c r="B61" s="41" t="s">
        <v>57</v>
      </c>
      <c r="C61" s="60" t="s">
        <v>58</v>
      </c>
      <c r="D61" s="61"/>
      <c r="E61" s="61"/>
      <c r="F61" s="18"/>
      <c r="G61" s="62"/>
      <c r="H61" s="85"/>
      <c r="I61" s="86"/>
    </row>
    <row r="62" spans="1:9" ht="259.5" customHeight="1" x14ac:dyDescent="0.25">
      <c r="A62" s="41">
        <v>4</v>
      </c>
      <c r="B62" s="41" t="s">
        <v>59</v>
      </c>
      <c r="C62" s="60" t="s">
        <v>86</v>
      </c>
      <c r="D62" s="61"/>
      <c r="E62" s="61"/>
      <c r="F62" s="18"/>
      <c r="G62" s="62"/>
      <c r="H62" s="85"/>
      <c r="I62" s="86"/>
    </row>
    <row r="63" spans="1:9" ht="193.5" customHeight="1" x14ac:dyDescent="0.25">
      <c r="A63" s="41">
        <v>5</v>
      </c>
      <c r="B63" s="41" t="s">
        <v>61</v>
      </c>
      <c r="C63" s="60" t="s">
        <v>87</v>
      </c>
      <c r="D63" s="61"/>
      <c r="E63" s="61"/>
      <c r="F63" s="18"/>
      <c r="G63" s="62"/>
      <c r="H63" s="85"/>
      <c r="I63" s="86"/>
    </row>
    <row r="64" spans="1:9" ht="110.25" customHeight="1" x14ac:dyDescent="0.25">
      <c r="A64" s="41">
        <v>6</v>
      </c>
      <c r="B64" s="41" t="s">
        <v>63</v>
      </c>
      <c r="C64" s="73" t="s">
        <v>64</v>
      </c>
      <c r="D64" s="74"/>
      <c r="E64" s="75"/>
      <c r="F64" s="18"/>
      <c r="G64" s="104" t="s">
        <v>94</v>
      </c>
      <c r="H64" s="105"/>
      <c r="I64" s="106"/>
    </row>
    <row r="65" spans="1:9" ht="210" customHeight="1" x14ac:dyDescent="0.25">
      <c r="A65" s="20">
        <v>7</v>
      </c>
      <c r="B65" s="41" t="s">
        <v>60</v>
      </c>
      <c r="C65" s="60" t="s">
        <v>91</v>
      </c>
      <c r="D65" s="60"/>
      <c r="E65" s="60"/>
      <c r="F65" s="18"/>
      <c r="G65" s="104" t="s">
        <v>93</v>
      </c>
      <c r="H65" s="85"/>
      <c r="I65" s="86"/>
    </row>
    <row r="66" spans="1:9" ht="159.75" customHeight="1" x14ac:dyDescent="0.25">
      <c r="A66" s="41">
        <v>8</v>
      </c>
      <c r="B66" s="41" t="s">
        <v>62</v>
      </c>
      <c r="C66" s="57" t="s">
        <v>65</v>
      </c>
      <c r="D66" s="61"/>
      <c r="E66" s="61"/>
      <c r="F66" s="18"/>
      <c r="G66" s="84"/>
      <c r="H66" s="85"/>
      <c r="I66" s="86"/>
    </row>
    <row r="67" spans="1:9" ht="48" customHeight="1" x14ac:dyDescent="0.25">
      <c r="A67" s="76" t="s">
        <v>88</v>
      </c>
      <c r="B67" s="76"/>
      <c r="C67" s="76"/>
      <c r="D67" s="76"/>
      <c r="E67" s="76"/>
      <c r="F67" s="76"/>
      <c r="G67" s="76"/>
      <c r="H67" s="76"/>
      <c r="I67" s="76"/>
    </row>
    <row r="68" spans="1:9" ht="39.75" customHeight="1" x14ac:dyDescent="0.25">
      <c r="A68" s="81" t="s">
        <v>66</v>
      </c>
      <c r="B68" s="81"/>
      <c r="C68" s="8"/>
      <c r="D68" s="8"/>
      <c r="E68" s="9"/>
      <c r="F68" s="10" t="s">
        <v>18</v>
      </c>
      <c r="G68" s="11" t="s">
        <v>35</v>
      </c>
      <c r="H68" s="12"/>
      <c r="I68" s="12"/>
    </row>
    <row r="69" spans="1:9" ht="67.5" customHeight="1" x14ac:dyDescent="0.3">
      <c r="A69" s="81" t="s">
        <v>67</v>
      </c>
      <c r="B69" s="82"/>
      <c r="C69" s="83"/>
      <c r="D69" s="83"/>
      <c r="E69" s="83"/>
      <c r="F69" s="83"/>
      <c r="G69" s="14"/>
      <c r="H69" s="14"/>
      <c r="I69" s="14"/>
    </row>
    <row r="70" spans="1:9" ht="31.5" customHeight="1" x14ac:dyDescent="0.25">
      <c r="A70" s="78" t="s">
        <v>68</v>
      </c>
      <c r="B70" s="78"/>
      <c r="C70" s="78"/>
      <c r="D70" s="78"/>
      <c r="E70" s="78"/>
      <c r="F70" s="78"/>
      <c r="G70" s="78"/>
      <c r="H70" s="78"/>
      <c r="I70" s="78"/>
    </row>
    <row r="71" spans="1:9" ht="50.25" customHeight="1" x14ac:dyDescent="0.3">
      <c r="A71" s="15" t="s">
        <v>69</v>
      </c>
      <c r="B71" s="16" t="s">
        <v>23</v>
      </c>
      <c r="C71" s="17"/>
      <c r="D71" s="17"/>
      <c r="E71" s="13"/>
      <c r="F71" s="13"/>
      <c r="G71" s="14"/>
      <c r="H71" s="14"/>
      <c r="I71" s="14"/>
    </row>
    <row r="72" spans="1:9" ht="54" customHeight="1" x14ac:dyDescent="0.25">
      <c r="A72" s="79" t="s">
        <v>20</v>
      </c>
      <c r="B72" s="79"/>
      <c r="C72" s="79"/>
      <c r="D72" s="79"/>
      <c r="E72" s="79"/>
      <c r="F72" s="79"/>
      <c r="G72" s="79"/>
      <c r="H72" s="79"/>
      <c r="I72" s="1"/>
    </row>
    <row r="73" spans="1:9" ht="24.6" customHeight="1" x14ac:dyDescent="0.25">
      <c r="A73" s="80" t="s">
        <v>19</v>
      </c>
      <c r="B73" s="80"/>
      <c r="C73" s="80"/>
      <c r="D73" s="80"/>
      <c r="E73" s="80"/>
      <c r="F73" s="80"/>
      <c r="G73" s="80"/>
      <c r="H73" s="80"/>
      <c r="I73" s="1"/>
    </row>
    <row r="74" spans="1:9" ht="28.5" customHeight="1" x14ac:dyDescent="0.25">
      <c r="A74" s="5"/>
      <c r="B74" s="1"/>
      <c r="C74" s="1"/>
      <c r="D74" s="1"/>
      <c r="E74" s="1"/>
      <c r="F74" s="1"/>
      <c r="G74" s="2"/>
      <c r="H74" s="1"/>
      <c r="I74" s="3"/>
    </row>
    <row r="75" spans="1:9" ht="40.15" customHeight="1" x14ac:dyDescent="0.25">
      <c r="A75" s="77" t="s">
        <v>24</v>
      </c>
      <c r="B75" s="77"/>
      <c r="C75" s="77"/>
      <c r="D75" s="77"/>
      <c r="E75" s="77"/>
      <c r="F75" s="77"/>
      <c r="G75" s="77"/>
      <c r="H75" s="77"/>
      <c r="I75" s="77"/>
    </row>
    <row r="76" spans="1:9" ht="15.75" x14ac:dyDescent="0.25">
      <c r="A76" s="6"/>
      <c r="B76" s="4"/>
      <c r="C76" s="4"/>
      <c r="D76" s="4"/>
      <c r="E76" s="4"/>
      <c r="F76" s="4"/>
      <c r="G76" s="4"/>
      <c r="H76" s="4"/>
      <c r="I76" s="4"/>
    </row>
    <row r="82" ht="19.149999999999999" customHeight="1" x14ac:dyDescent="0.25"/>
  </sheetData>
  <sheetProtection formatCells="0" formatColumns="0"/>
  <mergeCells count="71">
    <mergeCell ref="G64:I64"/>
    <mergeCell ref="C61:E61"/>
    <mergeCell ref="C62:E62"/>
    <mergeCell ref="C65:E65"/>
    <mergeCell ref="C63:E63"/>
    <mergeCell ref="G61:I61"/>
    <mergeCell ref="G62:I62"/>
    <mergeCell ref="G63:I63"/>
    <mergeCell ref="G65:I65"/>
    <mergeCell ref="G66:I66"/>
    <mergeCell ref="A10:I10"/>
    <mergeCell ref="A16:I16"/>
    <mergeCell ref="A18:A19"/>
    <mergeCell ref="B18:B19"/>
    <mergeCell ref="E18:E19"/>
    <mergeCell ref="F18:G18"/>
    <mergeCell ref="H18:H19"/>
    <mergeCell ref="I18:I19"/>
    <mergeCell ref="A11:I11"/>
    <mergeCell ref="C18:C19"/>
    <mergeCell ref="D18:D19"/>
    <mergeCell ref="B21:I21"/>
    <mergeCell ref="B33:I33"/>
    <mergeCell ref="B46:B51"/>
    <mergeCell ref="C46:E46"/>
    <mergeCell ref="A67:I67"/>
    <mergeCell ref="A75:I75"/>
    <mergeCell ref="A70:I70"/>
    <mergeCell ref="A72:H72"/>
    <mergeCell ref="A73:H73"/>
    <mergeCell ref="A68:B68"/>
    <mergeCell ref="A69:F69"/>
    <mergeCell ref="C47:E47"/>
    <mergeCell ref="C48:E48"/>
    <mergeCell ref="C49:E49"/>
    <mergeCell ref="C54:E54"/>
    <mergeCell ref="C66:E66"/>
    <mergeCell ref="C50:E50"/>
    <mergeCell ref="C64:E64"/>
    <mergeCell ref="G50:I50"/>
    <mergeCell ref="C53:E53"/>
    <mergeCell ref="A46:A51"/>
    <mergeCell ref="A52:A60"/>
    <mergeCell ref="G47:I47"/>
    <mergeCell ref="C60:E60"/>
    <mergeCell ref="C58:E58"/>
    <mergeCell ref="C59:E59"/>
    <mergeCell ref="G46:I46"/>
    <mergeCell ref="G48:I48"/>
    <mergeCell ref="G49:I49"/>
    <mergeCell ref="G51:I51"/>
    <mergeCell ref="G52:I52"/>
    <mergeCell ref="G53:I53"/>
    <mergeCell ref="G58:I58"/>
    <mergeCell ref="G59:I59"/>
    <mergeCell ref="A42:H42"/>
    <mergeCell ref="A43:H43"/>
    <mergeCell ref="A44:H44"/>
    <mergeCell ref="A45:E45"/>
    <mergeCell ref="G45:I45"/>
    <mergeCell ref="G60:I60"/>
    <mergeCell ref="C51:E51"/>
    <mergeCell ref="B52:B60"/>
    <mergeCell ref="C52:E52"/>
    <mergeCell ref="C55:E55"/>
    <mergeCell ref="C56:E56"/>
    <mergeCell ref="C57:E57"/>
    <mergeCell ref="G54:I54"/>
    <mergeCell ref="G55:I55"/>
    <mergeCell ref="G56:I56"/>
    <mergeCell ref="G57:I57"/>
  </mergeCells>
  <conditionalFormatting sqref="I34:I41 I22:I32">
    <cfRule type="cellIs" dxfId="0" priority="1" operator="equal">
      <formula>0</formula>
    </cfRule>
  </conditionalFormatting>
  <dataValidations count="1">
    <dataValidation type="list" allowBlank="1" showInputMessage="1" showErrorMessage="1" sqref="F28:F32 F34:F41 F22:F26 F46:F66" xr:uid="{579B21EE-E98F-47F9-B6A9-283A215CD0AF}">
      <formula1>"DA,NU"</formula1>
    </dataValidation>
  </dataValidations>
  <pageMargins left="0.70866141732283472" right="0.19685039370078741" top="0.27559055118110237" bottom="0.47244094488188981" header="0.31496062992125984" footer="0.23622047244094491"/>
  <pageSetup paperSize="9" scale="57"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VLAD MOISA</cp:lastModifiedBy>
  <cp:lastPrinted>2021-07-19T13:04:37Z</cp:lastPrinted>
  <dcterms:created xsi:type="dcterms:W3CDTF">2020-05-07T09:02:37Z</dcterms:created>
  <dcterms:modified xsi:type="dcterms:W3CDTF">2021-11-09T10:29:40Z</dcterms:modified>
</cp:coreProperties>
</file>