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485" activeTab="0"/>
  </bookViews>
  <sheets>
    <sheet name="personal" sheetId="1" r:id="rId1"/>
    <sheet name="materiale" sheetId="2" r:id="rId2"/>
    <sheet name="juridice" sheetId="3" r:id="rId3"/>
    <sheet name="despagubiri" sheetId="4" r:id="rId4"/>
    <sheet name="Cap.51proiecte" sheetId="5" r:id="rId5"/>
    <sheet name="FRDS-proiecte" sheetId="6" r:id="rId6"/>
    <sheet name="FRDS" sheetId="7" r:id="rId7"/>
  </sheets>
  <definedNames>
    <definedName name="_xlnm.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<sst xmlns="http://schemas.openxmlformats.org/spreadsheetml/2006/main" count="254" uniqueCount="165">
  <si>
    <t>MINISTERUL  FINANTELOR  PUBLICE</t>
  </si>
  <si>
    <t>LUNA</t>
  </si>
  <si>
    <t>Ziua</t>
  </si>
  <si>
    <t xml:space="preserve">SUMA </t>
  </si>
  <si>
    <t>EXPLICATII</t>
  </si>
  <si>
    <t>TOTAL</t>
  </si>
  <si>
    <t>TITLUL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</si>
  <si>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</si>
  <si>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</si>
  <si>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</si>
  <si>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</si>
  <si>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</si>
  <si>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 (lei)</t>
  </si>
  <si>
    <t>MINISTERUL FINANŢELOR PUBLICE</t>
  </si>
  <si>
    <t>Data</t>
  </si>
  <si>
    <t>Document</t>
  </si>
  <si>
    <t>Explicaţii</t>
  </si>
  <si>
    <t>TOTAL TITLU</t>
  </si>
  <si>
    <t>Furnizor/Beneficiar suma</t>
  </si>
  <si>
    <t>MINISTERUL FINANTELOR PUBLICE</t>
  </si>
  <si>
    <t>BENEFICIAR</t>
  </si>
  <si>
    <t xml:space="preserve">CAPITOLUL 54.01 "ALTE SERVICII PUBLICE GENERALE"   </t>
  </si>
  <si>
    <t>CAP 51 01 "AUTORITATI PUBLICE SI ACTIUNI EXTERNE" TITL. 20 "BUNURI SI SERVICII"</t>
  </si>
  <si>
    <t>SUMA</t>
  </si>
  <si>
    <t xml:space="preserve">EXPLICATIE         </t>
  </si>
  <si>
    <t xml:space="preserve">CAP 51 01 "AUTORITATI PUBLICE SI ACTIUNI EXTERNE" </t>
  </si>
  <si>
    <t>TITL. 10 "CHELTUIELI DE PERSONAL"</t>
  </si>
  <si>
    <t>TITLUL 59 "ALTE CHELTUIELI"</t>
  </si>
  <si>
    <t>CEC BANK SA</t>
  </si>
  <si>
    <t>consemnari LG.165/2013</t>
  </si>
  <si>
    <t>PERSOANA FIZICA</t>
  </si>
  <si>
    <t>PERSOANA JURIDICA</t>
  </si>
  <si>
    <t>BIROU EXPERTIZA</t>
  </si>
  <si>
    <t>Fidelis Energy</t>
  </si>
  <si>
    <t>Rebu</t>
  </si>
  <si>
    <t>Apa Nova</t>
  </si>
  <si>
    <t>Buget de Stat</t>
  </si>
  <si>
    <t>fluxuri de stiri</t>
  </si>
  <si>
    <t>bilete avion</t>
  </si>
  <si>
    <t>Digisign</t>
  </si>
  <si>
    <t>Sensitive Art Young</t>
  </si>
  <si>
    <t>produse protocol</t>
  </si>
  <si>
    <t>Business Information Systems</t>
  </si>
  <si>
    <t>total</t>
  </si>
  <si>
    <t>Saptamana cuprinsa intre</t>
  </si>
  <si>
    <t>Clasificatie bugetara</t>
  </si>
  <si>
    <t>Subtotal 10.01.01</t>
  </si>
  <si>
    <t>10.01.01</t>
  </si>
  <si>
    <t>Total 10.01.01</t>
  </si>
  <si>
    <t>10.01.06</t>
  </si>
  <si>
    <t xml:space="preserve">pl impoz, contrib, alim card com </t>
  </si>
  <si>
    <t>Total 10.01.06</t>
  </si>
  <si>
    <t>10.01.10</t>
  </si>
  <si>
    <t>10.01.12</t>
  </si>
  <si>
    <t>Total 10.01.12</t>
  </si>
  <si>
    <t>Subtotal 10.01.13</t>
  </si>
  <si>
    <t>10.01.13</t>
  </si>
  <si>
    <t>Total 10.01.13</t>
  </si>
  <si>
    <t>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</si>
  <si>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</si>
  <si>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</si>
  <si>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</si>
  <si>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</si>
  <si>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</si>
  <si>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</si>
  <si>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</si>
  <si>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</si>
  <si>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</si>
  <si>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</si>
  <si>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</si>
  <si>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</si>
  <si>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10.03.06</t>
  </si>
  <si>
    <t>CAPITOLUL 87.01 "ALTE ACŢIUNI ECONOMICE"</t>
  </si>
  <si>
    <t xml:space="preserve">perioada </t>
  </si>
  <si>
    <t>Suma</t>
  </si>
  <si>
    <t>TITLUL 56.37 "PROIECTE CU FINANŢARE DIN FEN POSTADERARE"</t>
  </si>
  <si>
    <t>FRDS</t>
  </si>
  <si>
    <t xml:space="preserve"> saptamana: 24.03 - 28.03.2014</t>
  </si>
  <si>
    <t>Plata cofinantare a costurilor de management -FRDS</t>
  </si>
  <si>
    <t>CAPITOLUL  51.01 "AUTORITĂŢI PUBLICE ŞI ACŢIUNI EXTERNE</t>
  </si>
  <si>
    <t>TITLUL 56 "PROIECTE CU FINANŢARE DIN FONDURI EXTERNE NERAMBURSABILE (FEN) POSTADERARE"</t>
  </si>
  <si>
    <t>Suma (lei)</t>
  </si>
  <si>
    <t>Servicii organizare sesiune instruire Constanta si Sibiu - SMIS 39996 - 56.02.01</t>
  </si>
  <si>
    <t>AB Plus Events</t>
  </si>
  <si>
    <t>Servicii organizare sesiune instruire Constanta si Sibiu - SMIS 39996 - 56.02.02</t>
  </si>
  <si>
    <t>Servicii organizare sesiune instruire Constanta si Sibiu - SMIS 39996 - 56.02.03</t>
  </si>
  <si>
    <t>C037992</t>
  </si>
  <si>
    <t>Alimentare deplasare Belgia- SMIS 1112 - 56.19.01</t>
  </si>
  <si>
    <t>MFP</t>
  </si>
  <si>
    <t>Alimentare deplasare Belgia- SMIS 1112 - 56.19.02</t>
  </si>
  <si>
    <t>Alimentare deplasare Belgia- SMIS 1112 - 56.19.03</t>
  </si>
  <si>
    <t>Achizitie echipamente birotica si consumabile IT - SMIS 1112 - 56.19.01</t>
  </si>
  <si>
    <t>Evident Group</t>
  </si>
  <si>
    <t>Achizitie echipamente birotica si consumabile IT - SMIS 1112 - 56.19.02</t>
  </si>
  <si>
    <t>Achizitie echipamente birotica si consumabile IT - SMIS 1112 - 56.19.03</t>
  </si>
  <si>
    <t>TITLUL 65 "CHELTUIELI AFERENTE PROGRAMELOR CU FINANȚARE RAMBURSABILĂ"</t>
  </si>
  <si>
    <t>Subproiecte FRDS</t>
  </si>
  <si>
    <t>24.03.2014</t>
  </si>
  <si>
    <t>alim cont valuta</t>
  </si>
  <si>
    <t>servicii swift</t>
  </si>
  <si>
    <t>TVA Reuters</t>
  </si>
  <si>
    <t>GTS Telecom</t>
  </si>
  <si>
    <t>servicii retea</t>
  </si>
  <si>
    <t>Visual Impact Services</t>
  </si>
  <si>
    <t>pupitru</t>
  </si>
  <si>
    <t>25.03.2014</t>
  </si>
  <si>
    <t>Grupul Roman de Presa</t>
  </si>
  <si>
    <t>anunturi</t>
  </si>
  <si>
    <t>Sead Simbol</t>
  </si>
  <si>
    <t>mape carton</t>
  </si>
  <si>
    <t>26.03.2014</t>
  </si>
  <si>
    <t>Compania Romprest Service</t>
  </si>
  <si>
    <t>servicii dezinsectie deratizare</t>
  </si>
  <si>
    <t>27.03.2014</t>
  </si>
  <si>
    <t>Business Travel Turism</t>
  </si>
  <si>
    <t>28.03.2014</t>
  </si>
  <si>
    <t>energie electrica</t>
  </si>
  <si>
    <t>MMSC</t>
  </si>
  <si>
    <t>salubritate</t>
  </si>
  <si>
    <t>apa rece</t>
  </si>
  <si>
    <t>Romtelecom</t>
  </si>
  <si>
    <t>telefonie fixa</t>
  </si>
  <si>
    <t>Rolfcard</t>
  </si>
  <si>
    <t>cartele proximitate</t>
  </si>
  <si>
    <t>revizie si inspectie ascensoare</t>
  </si>
  <si>
    <t>certificate digitale</t>
  </si>
  <si>
    <t>Rubin 2000 Import</t>
  </si>
  <si>
    <t>stampile</t>
  </si>
  <si>
    <t>CN Aeroporturi Bucuresti</t>
  </si>
  <si>
    <t>servicii protocol</t>
  </si>
  <si>
    <t>Comp Hot Intercont</t>
  </si>
  <si>
    <t xml:space="preserve">cazare deleg </t>
  </si>
  <si>
    <t>tmau</t>
  </si>
  <si>
    <t>Mediafax</t>
  </si>
  <si>
    <t>Monitorul Oficial</t>
  </si>
  <si>
    <t>publicari ordine</t>
  </si>
  <si>
    <t>24.03.-28.03.2014</t>
  </si>
  <si>
    <t>Subtotal 10.01.06</t>
  </si>
  <si>
    <t>martie</t>
  </si>
  <si>
    <t>Subtotal 10.01.10</t>
  </si>
  <si>
    <t>Total 10.01.10</t>
  </si>
  <si>
    <t>Subtotal 10.01.12</t>
  </si>
  <si>
    <t>Subtotal 10.01.30</t>
  </si>
  <si>
    <t>Total 10.01.30</t>
  </si>
  <si>
    <t>pl contrib CAS instit com</t>
  </si>
  <si>
    <t>pl contrib somaj instit com</t>
  </si>
  <si>
    <t>pl contrib CASS instit com</t>
  </si>
  <si>
    <t>pl contrib contrib acc si boli prof instit</t>
  </si>
  <si>
    <t>Subtotal 10.03.06</t>
  </si>
  <si>
    <t>Total 10.03.06</t>
  </si>
  <si>
    <t>onorariu expertiza dosar 5552/314/2012</t>
  </si>
  <si>
    <t>BUGET DE STAT</t>
  </si>
  <si>
    <t>cheltuieli judiciare dosar 4898/104/2013</t>
  </si>
  <si>
    <t>cheltuieli judiciare dosar 134/243/2014</t>
  </si>
  <si>
    <t>cheltuieli judecata dosar 3843/109/2011</t>
  </si>
  <si>
    <t>cheltuieli judecata dosar 2281/115/2012</t>
  </si>
  <si>
    <t xml:space="preserve">cheltuieli judecata dosar 700/833/2011 </t>
  </si>
  <si>
    <t>cheltuieli judiciare dosar 6831/740/2012</t>
  </si>
  <si>
    <t>cheltuieli judecata dosar 466/83/2012</t>
  </si>
  <si>
    <t>cheltuieli judecata dosar 12478/62/2011</t>
  </si>
  <si>
    <t>cheltuieli judecata dosar 14469/212/2011</t>
  </si>
  <si>
    <t>CURTEA DE APEL BUC</t>
  </si>
  <si>
    <t>cautiune dosar 4607/3/2013</t>
  </si>
  <si>
    <t>despagubire dosar 4328/306/2008</t>
  </si>
  <si>
    <t>despagubire dosar 877/97/2010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</si>
</sst>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;@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9" fontId="3" fillId="0" borderId="0" xfId="57" applyNumberFormat="1" applyFont="1" applyFill="1" applyBorder="1" applyAlignment="1">
      <alignment horizontal="left"/>
      <protection/>
    </xf>
    <xf numFmtId="49" fontId="3" fillId="0" borderId="0" xfId="57" applyNumberFormat="1" applyFont="1" applyFill="1" applyBorder="1" applyAlignment="1">
      <alignment horizontal="center"/>
      <protection/>
    </xf>
    <xf numFmtId="0" fontId="17" fillId="0" borderId="0" xfId="57">
      <alignment/>
      <protection/>
    </xf>
    <xf numFmtId="0" fontId="2" fillId="0" borderId="0" xfId="59" applyFont="1">
      <alignment/>
      <protection/>
    </xf>
    <xf numFmtId="0" fontId="0" fillId="0" borderId="0" xfId="59">
      <alignment/>
      <protection/>
    </xf>
    <xf numFmtId="0" fontId="2" fillId="0" borderId="0" xfId="59" applyFont="1">
      <alignment/>
      <protection/>
    </xf>
    <xf numFmtId="0" fontId="3" fillId="0" borderId="0" xfId="57" applyFont="1" applyBorder="1" applyAlignment="1">
      <alignment horizontal="left" wrapText="1"/>
      <protection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2" fillId="0" borderId="0" xfId="61" applyFont="1">
      <alignment/>
      <protection/>
    </xf>
    <xf numFmtId="0" fontId="0" fillId="0" borderId="0" xfId="61" applyBorder="1">
      <alignment/>
      <protection/>
    </xf>
    <xf numFmtId="49" fontId="2" fillId="0" borderId="0" xfId="61" applyNumberFormat="1" applyFont="1">
      <alignment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 wrapText="1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" vertical="center"/>
      <protection/>
    </xf>
    <xf numFmtId="1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" fillId="0" borderId="14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 wrapText="1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center" vertical="center"/>
      <protection/>
    </xf>
    <xf numFmtId="0" fontId="2" fillId="0" borderId="18" xfId="59" applyFont="1" applyBorder="1" applyAlignment="1">
      <alignment horizontal="center"/>
      <protection/>
    </xf>
    <xf numFmtId="0" fontId="2" fillId="0" borderId="19" xfId="59" applyFont="1" applyBorder="1" applyAlignment="1">
      <alignment horizontal="center"/>
      <protection/>
    </xf>
    <xf numFmtId="0" fontId="2" fillId="0" borderId="19" xfId="59" applyFont="1" applyBorder="1" applyAlignment="1">
      <alignment horizontal="left"/>
      <protection/>
    </xf>
    <xf numFmtId="4" fontId="2" fillId="0" borderId="20" xfId="59" applyNumberFormat="1" applyFont="1" applyBorder="1" applyAlignment="1">
      <alignment horizontal="right"/>
      <protection/>
    </xf>
    <xf numFmtId="0" fontId="2" fillId="0" borderId="10" xfId="59" applyFont="1" applyBorder="1" applyAlignment="1">
      <alignment horizontal="center"/>
      <protection/>
    </xf>
    <xf numFmtId="14" fontId="2" fillId="0" borderId="10" xfId="59" applyNumberFormat="1" applyFont="1" applyBorder="1" applyAlignment="1">
      <alignment horizontal="center"/>
      <protection/>
    </xf>
    <xf numFmtId="0" fontId="2" fillId="0" borderId="10" xfId="59" applyFont="1" applyBorder="1" applyAlignment="1">
      <alignment horizontal="left"/>
      <protection/>
    </xf>
    <xf numFmtId="0" fontId="4" fillId="0" borderId="14" xfId="60" applyFont="1" applyBorder="1">
      <alignment/>
      <protection/>
    </xf>
    <xf numFmtId="0" fontId="2" fillId="0" borderId="21" xfId="0" applyFont="1" applyBorder="1" applyAlignment="1">
      <alignment horizontal="center" vertical="center" wrapText="1"/>
    </xf>
    <xf numFmtId="0" fontId="0" fillId="0" borderId="0" xfId="59" applyBorder="1">
      <alignment/>
      <protection/>
    </xf>
    <xf numFmtId="0" fontId="2" fillId="0" borderId="22" xfId="61" applyFont="1" applyBorder="1" applyAlignment="1">
      <alignment horizontal="left" vertical="center"/>
      <protection/>
    </xf>
    <xf numFmtId="0" fontId="2" fillId="0" borderId="23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left" vertical="center"/>
      <protection/>
    </xf>
    <xf numFmtId="4" fontId="2" fillId="0" borderId="24" xfId="59" applyNumberFormat="1" applyFont="1" applyBorder="1" applyAlignment="1">
      <alignment horizontal="right" vertical="center"/>
      <protection/>
    </xf>
    <xf numFmtId="14" fontId="2" fillId="0" borderId="10" xfId="61" applyNumberFormat="1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14" fontId="2" fillId="0" borderId="10" xfId="0" applyNumberFormat="1" applyFont="1" applyBorder="1" applyAlignment="1" quotePrefix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8" xfId="0" applyBorder="1" applyAlignment="1">
      <alignment/>
    </xf>
    <xf numFmtId="4" fontId="0" fillId="0" borderId="11" xfId="0" applyNumberFormat="1" applyFont="1" applyBorder="1" applyAlignment="1">
      <alignment/>
    </xf>
    <xf numFmtId="0" fontId="2" fillId="0" borderId="10" xfId="0" applyFont="1" applyBorder="1" applyAlignment="1" quotePrefix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4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25" xfId="0" applyFont="1" applyBorder="1" applyAlignment="1" quotePrefix="1">
      <alignment/>
    </xf>
    <xf numFmtId="0" fontId="0" fillId="0" borderId="25" xfId="0" applyFont="1" applyBorder="1" applyAlignment="1">
      <alignment/>
    </xf>
    <xf numFmtId="4" fontId="0" fillId="0" borderId="25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2" fillId="0" borderId="22" xfId="0" applyFont="1" applyBorder="1" applyAlignment="1" quotePrefix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29" xfId="0" applyFont="1" applyBorder="1" applyAlignment="1">
      <alignment/>
    </xf>
    <xf numFmtId="4" fontId="0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22" fillId="0" borderId="0" xfId="57" applyFont="1" applyAlignment="1">
      <alignment horizontal="left"/>
      <protection/>
    </xf>
    <xf numFmtId="0" fontId="23" fillId="0" borderId="0" xfId="57" applyFont="1">
      <alignment/>
      <protection/>
    </xf>
    <xf numFmtId="0" fontId="3" fillId="0" borderId="0" xfId="57" applyFont="1" applyFill="1" applyBorder="1" applyAlignment="1">
      <alignment horizontal="left"/>
      <protection/>
    </xf>
    <xf numFmtId="0" fontId="22" fillId="0" borderId="30" xfId="57" applyFont="1" applyBorder="1" applyAlignment="1">
      <alignment horizontal="center"/>
      <protection/>
    </xf>
    <xf numFmtId="0" fontId="22" fillId="0" borderId="29" xfId="57" applyFont="1" applyBorder="1" applyAlignment="1">
      <alignment horizontal="center"/>
      <protection/>
    </xf>
    <xf numFmtId="0" fontId="22" fillId="0" borderId="31" xfId="57" applyFont="1" applyBorder="1" applyAlignment="1">
      <alignment horizontal="center"/>
      <protection/>
    </xf>
    <xf numFmtId="14" fontId="23" fillId="0" borderId="10" xfId="0" applyNumberFormat="1" applyFont="1" applyBorder="1" applyAlignment="1">
      <alignment horizontal="left"/>
    </xf>
    <xf numFmtId="0" fontId="23" fillId="0" borderId="10" xfId="57" applyFont="1" applyBorder="1" applyAlignment="1">
      <alignment horizontal="left"/>
      <protection/>
    </xf>
    <xf numFmtId="0" fontId="23" fillId="0" borderId="10" xfId="57" applyFont="1" applyBorder="1" applyAlignment="1">
      <alignment horizontal="center" wrapText="1"/>
      <protection/>
    </xf>
    <xf numFmtId="4" fontId="23" fillId="0" borderId="24" xfId="57" applyNumberFormat="1" applyFont="1" applyBorder="1" applyAlignment="1">
      <alignment horizontal="right"/>
      <protection/>
    </xf>
    <xf numFmtId="0" fontId="23" fillId="0" borderId="32" xfId="57" applyFont="1" applyBorder="1" applyAlignment="1">
      <alignment horizontal="center"/>
      <protection/>
    </xf>
    <xf numFmtId="0" fontId="23" fillId="0" borderId="11" xfId="57" applyFont="1" applyBorder="1">
      <alignment/>
      <protection/>
    </xf>
    <xf numFmtId="4" fontId="23" fillId="0" borderId="33" xfId="57" applyNumberFormat="1" applyFont="1" applyBorder="1">
      <alignment/>
      <protection/>
    </xf>
    <xf numFmtId="0" fontId="23" fillId="0" borderId="10" xfId="0" applyFont="1" applyBorder="1" applyAlignment="1">
      <alignment horizontal="left"/>
    </xf>
    <xf numFmtId="14" fontId="23" fillId="0" borderId="34" xfId="0" applyNumberFormat="1" applyFont="1" applyBorder="1" applyAlignment="1">
      <alignment horizontal="left"/>
    </xf>
    <xf numFmtId="0" fontId="23" fillId="0" borderId="35" xfId="0" applyFont="1" applyBorder="1" applyAlignment="1">
      <alignment horizontal="left"/>
    </xf>
    <xf numFmtId="4" fontId="23" fillId="0" borderId="36" xfId="57" applyNumberFormat="1" applyFont="1" applyBorder="1" applyAlignment="1">
      <alignment horizontal="right"/>
      <protection/>
    </xf>
    <xf numFmtId="0" fontId="22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3" fillId="24" borderId="0" xfId="57" applyNumberFormat="1" applyFont="1" applyFill="1" applyBorder="1" applyAlignment="1">
      <alignment wrapText="1"/>
      <protection/>
    </xf>
    <xf numFmtId="0" fontId="3" fillId="0" borderId="0" xfId="57" applyFont="1" applyBorder="1" applyAlignment="1">
      <alignment horizontal="center" wrapText="1"/>
      <protection/>
    </xf>
    <xf numFmtId="0" fontId="3" fillId="0" borderId="0" xfId="57" applyFont="1" applyBorder="1" applyAlignment="1">
      <alignment wrapText="1"/>
      <protection/>
    </xf>
    <xf numFmtId="0" fontId="23" fillId="0" borderId="0" xfId="57" applyFont="1" applyBorder="1">
      <alignment/>
      <protection/>
    </xf>
    <xf numFmtId="0" fontId="3" fillId="0" borderId="0" xfId="57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22" fillId="0" borderId="37" xfId="57" applyFont="1" applyBorder="1" applyAlignment="1">
      <alignment horizontal="center"/>
      <protection/>
    </xf>
    <xf numFmtId="0" fontId="22" fillId="0" borderId="38" xfId="57" applyFont="1" applyBorder="1" applyAlignment="1">
      <alignment horizontal="center"/>
      <protection/>
    </xf>
    <xf numFmtId="0" fontId="2" fillId="0" borderId="27" xfId="0" applyFont="1" applyBorder="1" applyAlignment="1">
      <alignment horizontal="right"/>
    </xf>
    <xf numFmtId="0" fontId="22" fillId="0" borderId="27" xfId="57" applyFont="1" applyBorder="1" applyAlignment="1">
      <alignment horizontal="center" wrapText="1"/>
      <protection/>
    </xf>
    <xf numFmtId="0" fontId="22" fillId="0" borderId="39" xfId="57" applyFont="1" applyBorder="1" applyAlignment="1">
      <alignment horizontal="center"/>
      <protection/>
    </xf>
    <xf numFmtId="14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4" fontId="2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14" fontId="23" fillId="0" borderId="34" xfId="0" applyNumberFormat="1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4" fontId="23" fillId="0" borderId="0" xfId="0" applyNumberFormat="1" applyFont="1" applyAlignment="1">
      <alignment/>
    </xf>
    <xf numFmtId="0" fontId="23" fillId="0" borderId="35" xfId="0" applyFont="1" applyBorder="1" applyAlignment="1">
      <alignment horizontal="left" wrapText="1"/>
    </xf>
    <xf numFmtId="0" fontId="23" fillId="0" borderId="11" xfId="57" applyFont="1" applyBorder="1" applyAlignment="1">
      <alignment horizontal="center"/>
      <protection/>
    </xf>
    <xf numFmtId="0" fontId="22" fillId="0" borderId="0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4" fontId="22" fillId="0" borderId="0" xfId="57" applyNumberFormat="1" applyFont="1" applyBorder="1">
      <alignment/>
      <protection/>
    </xf>
    <xf numFmtId="16" fontId="23" fillId="0" borderId="0" xfId="57" applyNumberFormat="1" applyFont="1" applyBorder="1" applyAlignment="1">
      <alignment horizontal="center"/>
      <protection/>
    </xf>
    <xf numFmtId="0" fontId="23" fillId="0" borderId="0" xfId="57" applyFont="1" applyBorder="1" applyAlignment="1">
      <alignment horizontal="center" wrapText="1"/>
      <protection/>
    </xf>
    <xf numFmtId="4" fontId="23" fillId="0" borderId="0" xfId="57" applyNumberFormat="1" applyFont="1" applyBorder="1" applyAlignment="1">
      <alignment horizontal="right"/>
      <protection/>
    </xf>
    <xf numFmtId="0" fontId="17" fillId="0" borderId="0" xfId="57" applyAlignment="1">
      <alignment horizontal="center"/>
      <protection/>
    </xf>
    <xf numFmtId="0" fontId="0" fillId="0" borderId="30" xfId="0" applyBorder="1" applyAlignment="1">
      <alignment/>
    </xf>
    <xf numFmtId="14" fontId="0" fillId="0" borderId="40" xfId="0" applyNumberFormat="1" applyBorder="1" applyAlignment="1">
      <alignment/>
    </xf>
    <xf numFmtId="0" fontId="0" fillId="0" borderId="29" xfId="0" applyBorder="1" applyAlignment="1">
      <alignment/>
    </xf>
    <xf numFmtId="43" fontId="0" fillId="0" borderId="31" xfId="42" applyBorder="1" applyAlignment="1">
      <alignment/>
    </xf>
    <xf numFmtId="0" fontId="0" fillId="0" borderId="23" xfId="0" applyBorder="1" applyAlignment="1">
      <alignment/>
    </xf>
    <xf numFmtId="43" fontId="0" fillId="0" borderId="24" xfId="42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3" fontId="0" fillId="0" borderId="43" xfId="42" applyBorder="1" applyAlignment="1">
      <alignment/>
    </xf>
    <xf numFmtId="0" fontId="0" fillId="0" borderId="23" xfId="0" applyFill="1" applyBorder="1" applyAlignment="1">
      <alignment/>
    </xf>
    <xf numFmtId="43" fontId="2" fillId="0" borderId="39" xfId="42" applyFont="1" applyBorder="1" applyAlignment="1">
      <alignment/>
    </xf>
    <xf numFmtId="43" fontId="0" fillId="0" borderId="0" xfId="42" applyBorder="1" applyAlignment="1">
      <alignment/>
    </xf>
    <xf numFmtId="0" fontId="0" fillId="0" borderId="44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45" xfId="61" applyFont="1" applyBorder="1" applyAlignment="1">
      <alignment horizontal="center" vertical="center"/>
      <protection/>
    </xf>
    <xf numFmtId="14" fontId="2" fillId="0" borderId="22" xfId="61" applyNumberFormat="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horizontal="center" vertical="center"/>
      <protection/>
    </xf>
    <xf numFmtId="4" fontId="2" fillId="0" borderId="46" xfId="59" applyNumberFormat="1" applyFont="1" applyBorder="1" applyAlignment="1">
      <alignment horizontal="right" vertical="center"/>
      <protection/>
    </xf>
    <xf numFmtId="0" fontId="2" fillId="0" borderId="14" xfId="61" applyFont="1" applyBorder="1" applyAlignment="1">
      <alignment horizontal="center" vertical="center"/>
      <protection/>
    </xf>
    <xf numFmtId="14" fontId="2" fillId="0" borderId="21" xfId="61" applyNumberFormat="1" applyFont="1" applyBorder="1" applyAlignment="1">
      <alignment horizontal="center" vertical="center"/>
      <protection/>
    </xf>
    <xf numFmtId="0" fontId="2" fillId="0" borderId="21" xfId="61" applyFont="1" applyBorder="1" applyAlignment="1">
      <alignment horizontal="center" vertical="center" wrapText="1"/>
      <protection/>
    </xf>
    <xf numFmtId="0" fontId="2" fillId="0" borderId="21" xfId="61" applyFont="1" applyBorder="1" applyAlignment="1">
      <alignment horizontal="center" vertical="center"/>
      <protection/>
    </xf>
    <xf numFmtId="0" fontId="2" fillId="0" borderId="21" xfId="61" applyFont="1" applyBorder="1" applyAlignment="1">
      <alignment horizontal="left" vertical="center"/>
      <protection/>
    </xf>
    <xf numFmtId="4" fontId="2" fillId="0" borderId="47" xfId="59" applyNumberFormat="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center" vertical="center"/>
      <protection/>
    </xf>
    <xf numFmtId="14" fontId="2" fillId="0" borderId="0" xfId="61" applyNumberFormat="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left" vertical="center"/>
      <protection/>
    </xf>
    <xf numFmtId="4" fontId="2" fillId="0" borderId="0" xfId="59" applyNumberFormat="1" applyFont="1" applyBorder="1" applyAlignment="1">
      <alignment horizontal="right" vertical="center"/>
      <protection/>
    </xf>
    <xf numFmtId="4" fontId="0" fillId="0" borderId="0" xfId="59" applyNumberFormat="1">
      <alignment/>
      <protection/>
    </xf>
    <xf numFmtId="0" fontId="2" fillId="0" borderId="0" xfId="60" applyFont="1" applyBorder="1">
      <alignment/>
      <protection/>
    </xf>
    <xf numFmtId="0" fontId="0" fillId="0" borderId="0" xfId="59" applyFont="1" applyBorder="1">
      <alignment/>
      <protection/>
    </xf>
    <xf numFmtId="4" fontId="2" fillId="0" borderId="0" xfId="59" applyNumberFormat="1" applyFont="1" applyBorder="1" applyAlignment="1">
      <alignment horizontal="right"/>
      <protection/>
    </xf>
    <xf numFmtId="14" fontId="2" fillId="0" borderId="41" xfId="59" applyNumberFormat="1" applyFont="1" applyBorder="1" applyAlignment="1">
      <alignment horizontal="center"/>
      <protection/>
    </xf>
    <xf numFmtId="0" fontId="2" fillId="0" borderId="23" xfId="59" applyFont="1" applyBorder="1" applyAlignment="1">
      <alignment horizontal="center"/>
      <protection/>
    </xf>
    <xf numFmtId="4" fontId="2" fillId="0" borderId="24" xfId="59" applyNumberFormat="1" applyFont="1" applyBorder="1" applyAlignment="1">
      <alignment horizontal="right"/>
      <protection/>
    </xf>
    <xf numFmtId="0" fontId="0" fillId="0" borderId="21" xfId="60" applyBorder="1">
      <alignment/>
      <protection/>
    </xf>
    <xf numFmtId="4" fontId="4" fillId="0" borderId="47" xfId="60" applyNumberFormat="1" applyFont="1" applyBorder="1" applyAlignment="1">
      <alignment horizontal="right"/>
      <protection/>
    </xf>
    <xf numFmtId="0" fontId="3" fillId="24" borderId="0" xfId="57" applyNumberFormat="1" applyFont="1" applyFill="1" applyBorder="1" applyAlignment="1">
      <alignment horizontal="left" wrapText="1"/>
      <protection/>
    </xf>
    <xf numFmtId="0" fontId="3" fillId="0" borderId="0" xfId="57" applyFont="1" applyBorder="1" applyAlignment="1">
      <alignment horizontal="center" wrapText="1"/>
      <protection/>
    </xf>
    <xf numFmtId="49" fontId="3" fillId="0" borderId="0" xfId="57" applyNumberFormat="1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1"/>
  <sheetViews>
    <sheetView tabSelected="1" zoomScalePageLayoutView="0" workbookViewId="0" topLeftCell="C1">
      <selection activeCell="E33" sqref="E33"/>
    </sheetView>
  </sheetViews>
  <sheetFormatPr defaultColWidth="9.140625" defaultRowHeight="12.75"/>
  <cols>
    <col min="1" max="2" width="5.7109375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70.8515625" style="0" customWidth="1"/>
    <col min="8" max="16384" width="8.7109375" style="0" customWidth="1"/>
  </cols>
  <sheetData>
    <row r="1" spans="3:6" ht="12.75">
      <c r="C1" s="1" t="s">
        <v>0</v>
      </c>
      <c r="D1" s="1"/>
      <c r="E1" s="1"/>
      <c r="F1" s="1"/>
    </row>
    <row r="4" spans="3:7" ht="12.75">
      <c r="C4" s="2" t="s">
        <v>25</v>
      </c>
      <c r="D4" s="2"/>
      <c r="E4" s="2"/>
      <c r="F4" s="2"/>
      <c r="G4" s="2"/>
    </row>
    <row r="5" spans="3:11" ht="12.75">
      <c r="C5" s="2" t="s">
        <v>26</v>
      </c>
      <c r="D5" s="2"/>
      <c r="E5" s="2"/>
      <c r="F5" s="2"/>
      <c r="K5" s="3"/>
    </row>
    <row r="6" spans="3:11" ht="12.75">
      <c r="C6" s="2"/>
      <c r="D6" s="2"/>
      <c r="E6" s="2"/>
      <c r="F6" s="2"/>
      <c r="K6" s="3"/>
    </row>
    <row r="7" spans="3:11" ht="12.75">
      <c r="C7" s="2"/>
      <c r="D7" s="2"/>
      <c r="E7" s="2"/>
      <c r="F7" s="2"/>
      <c r="K7" s="3"/>
    </row>
    <row r="8" spans="3:11" ht="12.75">
      <c r="C8" s="2"/>
      <c r="D8" s="2"/>
      <c r="E8" s="2"/>
      <c r="F8" s="2" t="s">
        <v>44</v>
      </c>
      <c r="K8" s="3"/>
    </row>
    <row r="9" spans="3:11" ht="12.75">
      <c r="C9" s="2"/>
      <c r="D9" s="24"/>
      <c r="E9" s="2"/>
      <c r="F9" s="25" t="s">
        <v>136</v>
      </c>
      <c r="K9" s="3"/>
    </row>
    <row r="10" spans="3:11" ht="12.75">
      <c r="C10" s="2"/>
      <c r="D10" s="24"/>
      <c r="E10" s="2"/>
      <c r="F10" s="25"/>
      <c r="K10" s="3"/>
    </row>
    <row r="11" spans="4:6" ht="12.75">
      <c r="D11" s="1"/>
      <c r="E11" s="1"/>
      <c r="F11" s="1"/>
    </row>
    <row r="12" spans="3:10" ht="25.5" customHeight="1">
      <c r="C12" s="54" t="s">
        <v>45</v>
      </c>
      <c r="D12" s="54" t="s">
        <v>1</v>
      </c>
      <c r="E12" s="54" t="s">
        <v>2</v>
      </c>
      <c r="F12" s="54" t="s">
        <v>3</v>
      </c>
      <c r="G12" s="54" t="s">
        <v>4</v>
      </c>
      <c r="H12" s="53"/>
      <c r="I12" s="53"/>
      <c r="J12" s="53"/>
    </row>
    <row r="13" spans="3:10" ht="12.75" customHeight="1">
      <c r="C13" s="55" t="s">
        <v>46</v>
      </c>
      <c r="D13" s="54"/>
      <c r="E13" s="54"/>
      <c r="F13" s="56">
        <v>21915171</v>
      </c>
      <c r="G13" s="54"/>
      <c r="H13" s="53"/>
      <c r="I13" s="53"/>
      <c r="J13" s="53"/>
    </row>
    <row r="14" spans="3:10" ht="12.75">
      <c r="C14" s="57" t="s">
        <v>47</v>
      </c>
      <c r="D14" s="58"/>
      <c r="E14" s="4"/>
      <c r="F14" s="59"/>
      <c r="G14" s="4"/>
      <c r="H14" s="53"/>
      <c r="I14" s="53"/>
      <c r="J14" s="53"/>
    </row>
    <row r="15" spans="3:10" ht="12.75">
      <c r="C15" s="57"/>
      <c r="D15" s="58"/>
      <c r="E15" s="4"/>
      <c r="F15" s="59"/>
      <c r="G15" s="4"/>
      <c r="H15" s="53"/>
      <c r="I15" s="53"/>
      <c r="J15" s="53"/>
    </row>
    <row r="16" spans="3:10" ht="13.5" thickBot="1">
      <c r="C16" s="60" t="s">
        <v>48</v>
      </c>
      <c r="D16" s="61"/>
      <c r="E16" s="5"/>
      <c r="F16" s="62">
        <f>SUM(F13:F15)</f>
        <v>21915171</v>
      </c>
      <c r="G16" s="5"/>
      <c r="H16" s="53"/>
      <c r="I16" s="53"/>
      <c r="J16" s="53"/>
    </row>
    <row r="17" spans="3:10" ht="12.75">
      <c r="C17" s="70" t="s">
        <v>137</v>
      </c>
      <c r="D17" s="139"/>
      <c r="E17" s="50"/>
      <c r="F17" s="71">
        <v>43216</v>
      </c>
      <c r="G17" s="50"/>
      <c r="H17" s="53"/>
      <c r="I17" s="53"/>
      <c r="J17" s="53"/>
    </row>
    <row r="18" spans="3:10" ht="12.75">
      <c r="C18" s="63" t="s">
        <v>49</v>
      </c>
      <c r="D18" s="4" t="s">
        <v>138</v>
      </c>
      <c r="E18" s="4">
        <v>25</v>
      </c>
      <c r="F18" s="59">
        <v>21424</v>
      </c>
      <c r="G18" s="4" t="s">
        <v>50</v>
      </c>
      <c r="H18" s="53"/>
      <c r="I18" s="53"/>
      <c r="J18" s="53"/>
    </row>
    <row r="19" spans="3:10" ht="12.75" hidden="1">
      <c r="C19" s="63"/>
      <c r="D19" s="4"/>
      <c r="E19" s="4"/>
      <c r="F19" s="59"/>
      <c r="G19" s="4" t="s">
        <v>50</v>
      </c>
      <c r="H19" s="53"/>
      <c r="I19" s="53"/>
      <c r="J19" s="53"/>
    </row>
    <row r="20" spans="3:10" ht="12.75" hidden="1">
      <c r="C20" s="63"/>
      <c r="D20" s="4"/>
      <c r="E20" s="4"/>
      <c r="F20" s="59"/>
      <c r="G20" s="4" t="s">
        <v>50</v>
      </c>
      <c r="H20" s="53"/>
      <c r="I20" s="53"/>
      <c r="J20" s="53"/>
    </row>
    <row r="21" spans="3:10" ht="13.5" thickBot="1">
      <c r="C21" s="60" t="s">
        <v>51</v>
      </c>
      <c r="D21" s="5"/>
      <c r="E21" s="5"/>
      <c r="F21" s="62">
        <f>SUM(F17:F20)</f>
        <v>64640</v>
      </c>
      <c r="G21" s="5"/>
      <c r="H21" s="53"/>
      <c r="I21" s="53"/>
      <c r="J21" s="53"/>
    </row>
    <row r="22" spans="3:10" ht="12.75">
      <c r="C22" s="70" t="s">
        <v>139</v>
      </c>
      <c r="D22" s="65"/>
      <c r="E22" s="65"/>
      <c r="F22" s="66">
        <v>75248</v>
      </c>
      <c r="G22" s="67"/>
      <c r="H22" s="68"/>
      <c r="I22" s="53"/>
      <c r="J22" s="53"/>
    </row>
    <row r="23" spans="3:10" ht="12.75">
      <c r="C23" s="63" t="s">
        <v>52</v>
      </c>
      <c r="D23" s="58"/>
      <c r="E23" s="58"/>
      <c r="F23" s="59"/>
      <c r="G23" s="4"/>
      <c r="H23" s="68"/>
      <c r="I23" s="53"/>
      <c r="J23" s="53"/>
    </row>
    <row r="24" spans="3:10" ht="12.75">
      <c r="C24" s="69"/>
      <c r="D24" s="70"/>
      <c r="E24" s="70"/>
      <c r="F24" s="71"/>
      <c r="G24" s="50"/>
      <c r="H24" s="68"/>
      <c r="I24" s="53"/>
      <c r="J24" s="53"/>
    </row>
    <row r="25" spans="3:10" ht="13.5" thickBot="1">
      <c r="C25" s="60" t="s">
        <v>140</v>
      </c>
      <c r="D25" s="60"/>
      <c r="E25" s="60"/>
      <c r="F25" s="62">
        <f>SUM(F22:F24)</f>
        <v>75248</v>
      </c>
      <c r="G25" s="5"/>
      <c r="H25" s="68"/>
      <c r="I25" s="53"/>
      <c r="J25" s="53"/>
    </row>
    <row r="26" spans="3:10" ht="12.75">
      <c r="C26" s="70" t="s">
        <v>141</v>
      </c>
      <c r="D26" s="70"/>
      <c r="E26" s="70"/>
      <c r="F26" s="71">
        <v>20416</v>
      </c>
      <c r="G26" s="50"/>
      <c r="H26" s="68"/>
      <c r="I26" s="53"/>
      <c r="J26" s="53"/>
    </row>
    <row r="27" spans="3:10" ht="12.75">
      <c r="C27" s="69" t="s">
        <v>53</v>
      </c>
      <c r="D27" s="70" t="s">
        <v>138</v>
      </c>
      <c r="E27" s="70">
        <v>25</v>
      </c>
      <c r="F27" s="71">
        <v>13390</v>
      </c>
      <c r="G27" s="4" t="s">
        <v>50</v>
      </c>
      <c r="H27" s="68"/>
      <c r="I27" s="53"/>
      <c r="J27" s="53"/>
    </row>
    <row r="28" spans="3:10" ht="12.75" hidden="1">
      <c r="C28" s="69"/>
      <c r="D28" s="70"/>
      <c r="E28" s="70"/>
      <c r="F28" s="71"/>
      <c r="G28" s="4" t="s">
        <v>50</v>
      </c>
      <c r="H28" s="68"/>
      <c r="I28" s="53"/>
      <c r="J28" s="53"/>
    </row>
    <row r="29" spans="3:10" ht="12.75" hidden="1">
      <c r="C29" s="69"/>
      <c r="D29" s="70"/>
      <c r="E29" s="70"/>
      <c r="F29" s="71"/>
      <c r="G29" s="4" t="s">
        <v>50</v>
      </c>
      <c r="H29" s="68"/>
      <c r="I29" s="53"/>
      <c r="J29" s="53"/>
    </row>
    <row r="30" spans="3:10" ht="13.5" thickBot="1">
      <c r="C30" s="60" t="s">
        <v>54</v>
      </c>
      <c r="D30" s="60"/>
      <c r="E30" s="60"/>
      <c r="F30" s="62">
        <f>SUM(F26:F29)</f>
        <v>33806</v>
      </c>
      <c r="G30" s="5"/>
      <c r="H30" s="68"/>
      <c r="I30" s="53"/>
      <c r="J30" s="53"/>
    </row>
    <row r="31" spans="3:10" ht="12.75">
      <c r="C31" s="64" t="s">
        <v>55</v>
      </c>
      <c r="D31" s="65"/>
      <c r="E31" s="65"/>
      <c r="F31" s="66">
        <v>52793</v>
      </c>
      <c r="G31" s="64"/>
      <c r="H31" s="68"/>
      <c r="I31" s="53"/>
      <c r="J31" s="53"/>
    </row>
    <row r="32" spans="3:10" ht="12.75">
      <c r="C32" s="63" t="s">
        <v>56</v>
      </c>
      <c r="D32" s="140"/>
      <c r="E32" s="58"/>
      <c r="F32" s="59"/>
      <c r="G32" s="4"/>
      <c r="H32" s="68"/>
      <c r="I32" s="53"/>
      <c r="J32" s="53"/>
    </row>
    <row r="33" spans="3:10" ht="13.5" thickBot="1">
      <c r="C33" s="5" t="s">
        <v>57</v>
      </c>
      <c r="D33" s="60"/>
      <c r="E33" s="60"/>
      <c r="F33" s="62">
        <f>SUM(F31:F32)</f>
        <v>52793</v>
      </c>
      <c r="G33" s="72"/>
      <c r="H33" s="68"/>
      <c r="I33" s="53"/>
      <c r="J33" s="53"/>
    </row>
    <row r="34" spans="3:10" ht="12.75">
      <c r="C34" s="65" t="s">
        <v>142</v>
      </c>
      <c r="D34" s="65"/>
      <c r="E34" s="65"/>
      <c r="F34" s="66">
        <v>168724</v>
      </c>
      <c r="G34" s="64"/>
      <c r="H34" s="68"/>
      <c r="I34" s="53"/>
      <c r="J34" s="53"/>
    </row>
    <row r="35" spans="3:10" ht="12.75">
      <c r="C35" s="73" t="s">
        <v>58</v>
      </c>
      <c r="D35" s="58"/>
      <c r="E35" s="58"/>
      <c r="F35" s="59"/>
      <c r="G35" s="4"/>
      <c r="H35" s="68"/>
      <c r="I35" s="53"/>
      <c r="J35" s="53"/>
    </row>
    <row r="36" spans="3:10" ht="12.75">
      <c r="C36" s="63"/>
      <c r="D36" s="70"/>
      <c r="E36" s="70"/>
      <c r="F36" s="71"/>
      <c r="G36" s="50"/>
      <c r="H36" s="68"/>
      <c r="I36" s="53"/>
      <c r="J36" s="53"/>
    </row>
    <row r="37" spans="3:10" ht="13.5" thickBot="1">
      <c r="C37" s="60" t="s">
        <v>143</v>
      </c>
      <c r="D37" s="60"/>
      <c r="E37" s="60"/>
      <c r="F37" s="62">
        <f>SUM(F34:F36)</f>
        <v>168724</v>
      </c>
      <c r="G37" s="5"/>
      <c r="H37" s="68"/>
      <c r="I37" s="53"/>
      <c r="J37" s="53"/>
    </row>
    <row r="38" spans="3:10" ht="12.75">
      <c r="C38" s="64" t="s">
        <v>59</v>
      </c>
      <c r="D38" s="65"/>
      <c r="E38" s="65"/>
      <c r="F38" s="66">
        <v>4605330</v>
      </c>
      <c r="G38" s="64"/>
      <c r="H38" s="68"/>
      <c r="I38" s="53"/>
      <c r="J38" s="53"/>
    </row>
    <row r="39" spans="3:10" ht="12.75">
      <c r="C39" s="63" t="s">
        <v>60</v>
      </c>
      <c r="D39" s="58" t="s">
        <v>138</v>
      </c>
      <c r="E39" s="58">
        <v>25</v>
      </c>
      <c r="F39" s="59">
        <v>7241</v>
      </c>
      <c r="G39" s="4" t="s">
        <v>144</v>
      </c>
      <c r="H39" s="68"/>
      <c r="I39" s="53"/>
      <c r="J39" s="53"/>
    </row>
    <row r="40" spans="3:10" ht="12.75">
      <c r="C40" s="63"/>
      <c r="D40" s="58"/>
      <c r="E40" s="58"/>
      <c r="F40" s="59"/>
      <c r="G40" s="74"/>
      <c r="H40" s="68"/>
      <c r="I40" s="53"/>
      <c r="J40" s="53"/>
    </row>
    <row r="41" spans="3:11" ht="13.5" thickBot="1">
      <c r="C41" s="60" t="s">
        <v>61</v>
      </c>
      <c r="D41" s="60"/>
      <c r="E41" s="60"/>
      <c r="F41" s="62">
        <f>SUM(F38:F40)</f>
        <v>4612571</v>
      </c>
      <c r="G41" s="72"/>
      <c r="H41" s="75"/>
      <c r="I41" s="76"/>
      <c r="J41" s="53"/>
      <c r="K41" s="53"/>
    </row>
    <row r="42" spans="3:11" ht="12.75">
      <c r="C42" s="65" t="s">
        <v>62</v>
      </c>
      <c r="D42" s="65"/>
      <c r="E42" s="65"/>
      <c r="F42" s="66">
        <v>110340</v>
      </c>
      <c r="G42" s="67"/>
      <c r="H42" s="75"/>
      <c r="I42" s="76"/>
      <c r="J42" s="53"/>
      <c r="K42" s="53"/>
    </row>
    <row r="43" spans="3:10" ht="12.75">
      <c r="C43" s="63" t="s">
        <v>63</v>
      </c>
      <c r="D43" s="58" t="s">
        <v>138</v>
      </c>
      <c r="E43" s="58">
        <v>25</v>
      </c>
      <c r="F43" s="66">
        <v>108</v>
      </c>
      <c r="G43" s="4" t="s">
        <v>145</v>
      </c>
      <c r="H43" s="68"/>
      <c r="I43" s="53"/>
      <c r="J43" s="53"/>
    </row>
    <row r="44" spans="3:10" ht="12.75">
      <c r="C44" s="63"/>
      <c r="D44" s="58"/>
      <c r="E44" s="58"/>
      <c r="F44" s="66"/>
      <c r="G44" s="74"/>
      <c r="H44" s="68"/>
      <c r="I44" s="53"/>
      <c r="J44" s="53"/>
    </row>
    <row r="45" spans="3:10" ht="13.5" thickBot="1">
      <c r="C45" s="60" t="s">
        <v>64</v>
      </c>
      <c r="D45" s="60"/>
      <c r="E45" s="60"/>
      <c r="F45" s="62">
        <f>SUM(F42:F44)</f>
        <v>110448</v>
      </c>
      <c r="G45" s="72"/>
      <c r="H45" s="68"/>
      <c r="I45" s="53"/>
      <c r="J45" s="53"/>
    </row>
    <row r="46" spans="3:10" ht="12.75">
      <c r="C46" s="77" t="s">
        <v>65</v>
      </c>
      <c r="D46" s="77"/>
      <c r="E46" s="77"/>
      <c r="F46" s="78">
        <v>1155674</v>
      </c>
      <c r="G46" s="79"/>
      <c r="H46" s="68"/>
      <c r="I46" s="53"/>
      <c r="J46" s="53"/>
    </row>
    <row r="47" spans="3:10" ht="12.75">
      <c r="C47" s="73" t="s">
        <v>66</v>
      </c>
      <c r="D47" s="65" t="s">
        <v>138</v>
      </c>
      <c r="E47" s="65">
        <v>25</v>
      </c>
      <c r="F47" s="66">
        <v>1811</v>
      </c>
      <c r="G47" s="67" t="s">
        <v>146</v>
      </c>
      <c r="H47" s="68"/>
      <c r="I47" s="53"/>
      <c r="J47" s="53"/>
    </row>
    <row r="48" spans="3:10" ht="12.75">
      <c r="C48" s="63"/>
      <c r="D48" s="58"/>
      <c r="E48" s="58"/>
      <c r="F48" s="59"/>
      <c r="G48" s="67"/>
      <c r="H48" s="68"/>
      <c r="I48" s="53"/>
      <c r="J48" s="53"/>
    </row>
    <row r="49" spans="3:10" ht="13.5" thickBot="1">
      <c r="C49" s="60" t="s">
        <v>67</v>
      </c>
      <c r="D49" s="60"/>
      <c r="E49" s="60"/>
      <c r="F49" s="62">
        <f>SUM(F46:F48)</f>
        <v>1157485</v>
      </c>
      <c r="G49" s="72"/>
      <c r="H49" s="68"/>
      <c r="I49" s="53"/>
      <c r="J49" s="53"/>
    </row>
    <row r="50" spans="3:10" ht="12.75">
      <c r="C50" s="65" t="s">
        <v>68</v>
      </c>
      <c r="D50" s="65"/>
      <c r="E50" s="65"/>
      <c r="F50" s="66">
        <v>33210</v>
      </c>
      <c r="G50" s="67"/>
      <c r="H50" s="68"/>
      <c r="I50" s="53"/>
      <c r="J50" s="53"/>
    </row>
    <row r="51" spans="3:10" ht="12.75">
      <c r="C51" s="63" t="s">
        <v>69</v>
      </c>
      <c r="D51" s="58" t="s">
        <v>138</v>
      </c>
      <c r="E51" s="58">
        <v>25</v>
      </c>
      <c r="F51" s="59">
        <v>52</v>
      </c>
      <c r="G51" s="74" t="s">
        <v>147</v>
      </c>
      <c r="H51" s="68"/>
      <c r="I51" s="53"/>
      <c r="J51" s="53"/>
    </row>
    <row r="52" spans="3:10" ht="12.75">
      <c r="C52" s="63"/>
      <c r="D52" s="58"/>
      <c r="E52" s="58"/>
      <c r="F52" s="59"/>
      <c r="G52" s="74"/>
      <c r="H52" s="68"/>
      <c r="I52" s="53"/>
      <c r="J52" s="53"/>
    </row>
    <row r="53" spans="3:10" ht="13.5" thickBot="1">
      <c r="C53" s="60" t="s">
        <v>70</v>
      </c>
      <c r="D53" s="60"/>
      <c r="E53" s="60"/>
      <c r="F53" s="62">
        <f>SUM(F50:F52)</f>
        <v>33262</v>
      </c>
      <c r="G53" s="72"/>
      <c r="H53" s="68"/>
      <c r="I53" s="53"/>
      <c r="J53" s="53"/>
    </row>
    <row r="54" spans="3:10" ht="12.75">
      <c r="C54" s="65" t="s">
        <v>148</v>
      </c>
      <c r="D54" s="65"/>
      <c r="E54" s="65"/>
      <c r="F54" s="66">
        <v>307538</v>
      </c>
      <c r="G54" s="64"/>
      <c r="H54" s="68"/>
      <c r="I54" s="53"/>
      <c r="J54" s="53"/>
    </row>
    <row r="55" spans="3:10" ht="12.75">
      <c r="C55" s="73" t="s">
        <v>71</v>
      </c>
      <c r="D55" s="70"/>
      <c r="E55" s="70"/>
      <c r="F55" s="71"/>
      <c r="G55" s="4"/>
      <c r="H55" s="68"/>
      <c r="I55" s="53"/>
      <c r="J55" s="53"/>
    </row>
    <row r="56" spans="3:10" ht="12.75">
      <c r="C56" s="69"/>
      <c r="D56" s="70"/>
      <c r="E56" s="70"/>
      <c r="F56" s="71"/>
      <c r="G56" s="50"/>
      <c r="H56" s="68"/>
      <c r="I56" s="53"/>
      <c r="J56" s="53"/>
    </row>
    <row r="57" spans="3:10" ht="13.5" thickBot="1">
      <c r="C57" s="60" t="s">
        <v>149</v>
      </c>
      <c r="D57" s="60"/>
      <c r="E57" s="60"/>
      <c r="F57" s="62">
        <f>SUM(F54:F56)</f>
        <v>307538</v>
      </c>
      <c r="G57" s="72"/>
      <c r="H57" s="68"/>
      <c r="I57" s="53"/>
      <c r="J57" s="53"/>
    </row>
    <row r="58" spans="3:10" ht="12.75">
      <c r="C58" s="64"/>
      <c r="D58" s="65"/>
      <c r="E58" s="65"/>
      <c r="F58" s="66"/>
      <c r="G58" s="64"/>
      <c r="H58" s="68"/>
      <c r="I58" s="53"/>
      <c r="J58" s="53"/>
    </row>
    <row r="59" ht="12.75">
      <c r="F59" s="3"/>
    </row>
    <row r="61" spans="6:8" ht="12.75">
      <c r="F61" s="3"/>
      <c r="G61" s="26"/>
      <c r="H61" s="2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D25" sqref="D25"/>
    </sheetView>
  </sheetViews>
  <sheetFormatPr defaultColWidth="9.140625" defaultRowHeight="12.75"/>
  <cols>
    <col min="2" max="2" width="12.421875" style="0" customWidth="1"/>
    <col min="3" max="3" width="13.00390625" style="0" customWidth="1"/>
    <col min="4" max="4" width="38.57421875" style="0" bestFit="1" customWidth="1"/>
    <col min="5" max="5" width="37.421875" style="0" bestFit="1" customWidth="1"/>
    <col min="6" max="6" width="15.421875" style="0" bestFit="1" customWidth="1"/>
  </cols>
  <sheetData>
    <row r="1" ht="12.75">
      <c r="B1" s="2" t="s">
        <v>22</v>
      </c>
    </row>
    <row r="2" ht="13.5" thickBot="1"/>
    <row r="3" spans="1:6" ht="71.25" customHeight="1" thickBot="1">
      <c r="A3" s="48" t="s">
        <v>7</v>
      </c>
      <c r="B3" s="48" t="s">
        <v>8</v>
      </c>
      <c r="C3" s="39" t="s">
        <v>9</v>
      </c>
      <c r="D3" s="48" t="s">
        <v>10</v>
      </c>
      <c r="E3" s="49" t="s">
        <v>11</v>
      </c>
      <c r="F3" s="48" t="s">
        <v>23</v>
      </c>
    </row>
    <row r="4" spans="1:6" ht="12.75">
      <c r="A4" s="127">
        <v>1</v>
      </c>
      <c r="B4" s="128" t="s">
        <v>97</v>
      </c>
      <c r="C4" s="129">
        <v>1542</v>
      </c>
      <c r="D4" s="129" t="s">
        <v>88</v>
      </c>
      <c r="E4" s="129" t="s">
        <v>98</v>
      </c>
      <c r="F4" s="130">
        <v>1412</v>
      </c>
    </row>
    <row r="5" spans="1:6" ht="12.75">
      <c r="A5" s="131">
        <v>2</v>
      </c>
      <c r="B5" s="6" t="s">
        <v>97</v>
      </c>
      <c r="C5" s="7">
        <v>1581</v>
      </c>
      <c r="D5" s="4" t="s">
        <v>42</v>
      </c>
      <c r="E5" s="4" t="s">
        <v>99</v>
      </c>
      <c r="F5" s="132">
        <v>134968.2</v>
      </c>
    </row>
    <row r="6" spans="1:6" ht="12.75">
      <c r="A6" s="131">
        <v>3</v>
      </c>
      <c r="B6" s="6" t="s">
        <v>97</v>
      </c>
      <c r="C6" s="7">
        <v>1530</v>
      </c>
      <c r="D6" s="4" t="s">
        <v>36</v>
      </c>
      <c r="E6" s="4" t="s">
        <v>100</v>
      </c>
      <c r="F6" s="132">
        <v>9601</v>
      </c>
    </row>
    <row r="7" spans="1:6" ht="12.75">
      <c r="A7" s="131">
        <v>4</v>
      </c>
      <c r="B7" s="6" t="s">
        <v>97</v>
      </c>
      <c r="C7" s="4">
        <v>1555</v>
      </c>
      <c r="D7" s="4" t="s">
        <v>101</v>
      </c>
      <c r="E7" s="4" t="s">
        <v>102</v>
      </c>
      <c r="F7" s="132">
        <v>11712.99</v>
      </c>
    </row>
    <row r="8" spans="1:6" ht="12.75">
      <c r="A8" s="131">
        <v>5</v>
      </c>
      <c r="B8" s="6" t="s">
        <v>97</v>
      </c>
      <c r="C8" s="4">
        <v>1515</v>
      </c>
      <c r="D8" s="4" t="s">
        <v>103</v>
      </c>
      <c r="E8" s="4" t="s">
        <v>104</v>
      </c>
      <c r="F8" s="132">
        <v>620</v>
      </c>
    </row>
    <row r="9" spans="1:6" ht="12.75">
      <c r="A9" s="131">
        <v>6</v>
      </c>
      <c r="B9" s="6" t="s">
        <v>105</v>
      </c>
      <c r="C9" s="4">
        <v>1526</v>
      </c>
      <c r="D9" s="4" t="s">
        <v>106</v>
      </c>
      <c r="E9" s="4" t="s">
        <v>107</v>
      </c>
      <c r="F9" s="132">
        <v>236.99</v>
      </c>
    </row>
    <row r="10" spans="1:6" ht="12.75">
      <c r="A10" s="131">
        <v>7</v>
      </c>
      <c r="B10" s="6" t="s">
        <v>105</v>
      </c>
      <c r="C10" s="7">
        <v>1556</v>
      </c>
      <c r="D10" s="4" t="s">
        <v>108</v>
      </c>
      <c r="E10" s="4" t="s">
        <v>109</v>
      </c>
      <c r="F10" s="132">
        <v>434</v>
      </c>
    </row>
    <row r="11" spans="1:6" ht="12.75">
      <c r="A11" s="131">
        <v>8</v>
      </c>
      <c r="B11" s="6" t="s">
        <v>110</v>
      </c>
      <c r="C11" s="4">
        <v>1589</v>
      </c>
      <c r="D11" s="4" t="s">
        <v>111</v>
      </c>
      <c r="E11" s="4" t="s">
        <v>112</v>
      </c>
      <c r="F11" s="132">
        <v>1242.89</v>
      </c>
    </row>
    <row r="12" spans="1:6" ht="12.75">
      <c r="A12" s="133">
        <v>9</v>
      </c>
      <c r="B12" s="6" t="s">
        <v>113</v>
      </c>
      <c r="C12" s="134">
        <v>1597</v>
      </c>
      <c r="D12" s="134" t="s">
        <v>114</v>
      </c>
      <c r="E12" s="134" t="s">
        <v>38</v>
      </c>
      <c r="F12" s="135">
        <v>4604.08</v>
      </c>
    </row>
    <row r="13" spans="1:6" ht="12.75">
      <c r="A13" s="131">
        <v>10</v>
      </c>
      <c r="B13" s="6" t="s">
        <v>115</v>
      </c>
      <c r="C13" s="4">
        <v>1604</v>
      </c>
      <c r="D13" s="4" t="s">
        <v>33</v>
      </c>
      <c r="E13" s="4" t="s">
        <v>116</v>
      </c>
      <c r="F13" s="132">
        <v>38159.56</v>
      </c>
    </row>
    <row r="14" spans="1:6" ht="12.75">
      <c r="A14" s="131">
        <v>11</v>
      </c>
      <c r="B14" s="6" t="s">
        <v>115</v>
      </c>
      <c r="C14" s="4">
        <v>1605</v>
      </c>
      <c r="D14" s="4" t="s">
        <v>33</v>
      </c>
      <c r="E14" s="4" t="s">
        <v>116</v>
      </c>
      <c r="F14" s="132">
        <v>136922.86</v>
      </c>
    </row>
    <row r="15" spans="1:6" ht="12.75">
      <c r="A15" s="131">
        <v>12</v>
      </c>
      <c r="B15" s="6" t="s">
        <v>115</v>
      </c>
      <c r="C15" s="4">
        <v>1612</v>
      </c>
      <c r="D15" s="4" t="s">
        <v>117</v>
      </c>
      <c r="E15" s="4" t="s">
        <v>116</v>
      </c>
      <c r="F15" s="132">
        <v>2208.39</v>
      </c>
    </row>
    <row r="16" spans="1:6" ht="12.75">
      <c r="A16" s="133">
        <v>13</v>
      </c>
      <c r="B16" s="6" t="s">
        <v>115</v>
      </c>
      <c r="C16" s="134">
        <v>1611</v>
      </c>
      <c r="D16" s="134" t="s">
        <v>117</v>
      </c>
      <c r="E16" s="134" t="s">
        <v>118</v>
      </c>
      <c r="F16" s="135">
        <v>204.68</v>
      </c>
    </row>
    <row r="17" spans="1:6" ht="12.75">
      <c r="A17" s="131">
        <v>14</v>
      </c>
      <c r="B17" s="6" t="s">
        <v>115</v>
      </c>
      <c r="C17" s="4">
        <v>1606</v>
      </c>
      <c r="D17" s="4" t="s">
        <v>34</v>
      </c>
      <c r="E17" s="4" t="s">
        <v>118</v>
      </c>
      <c r="F17" s="132">
        <v>6047.32</v>
      </c>
    </row>
    <row r="18" spans="1:6" ht="12.75">
      <c r="A18" s="131">
        <v>15</v>
      </c>
      <c r="B18" s="6" t="s">
        <v>115</v>
      </c>
      <c r="C18" s="4">
        <v>1624</v>
      </c>
      <c r="D18" s="4" t="s">
        <v>35</v>
      </c>
      <c r="E18" s="4" t="s">
        <v>119</v>
      </c>
      <c r="F18" s="132">
        <v>13954.54</v>
      </c>
    </row>
    <row r="19" spans="1:6" ht="12.75">
      <c r="A19" s="131">
        <v>16</v>
      </c>
      <c r="B19" s="6" t="s">
        <v>115</v>
      </c>
      <c r="C19" s="4">
        <v>1620</v>
      </c>
      <c r="D19" s="4" t="s">
        <v>120</v>
      </c>
      <c r="E19" s="4" t="s">
        <v>121</v>
      </c>
      <c r="F19" s="132">
        <v>4392.61</v>
      </c>
    </row>
    <row r="20" spans="1:6" ht="12.75">
      <c r="A20" s="131">
        <v>17</v>
      </c>
      <c r="B20" s="6" t="s">
        <v>115</v>
      </c>
      <c r="C20" s="4">
        <v>1610</v>
      </c>
      <c r="D20" s="4" t="s">
        <v>122</v>
      </c>
      <c r="E20" s="4" t="s">
        <v>123</v>
      </c>
      <c r="F20" s="132">
        <v>145.08</v>
      </c>
    </row>
    <row r="21" spans="1:6" ht="12.75">
      <c r="A21" s="131">
        <v>18</v>
      </c>
      <c r="B21" s="6" t="s">
        <v>115</v>
      </c>
      <c r="C21" s="7">
        <v>1613</v>
      </c>
      <c r="D21" s="4" t="s">
        <v>117</v>
      </c>
      <c r="E21" s="4" t="s">
        <v>124</v>
      </c>
      <c r="F21" s="132">
        <v>1971.62</v>
      </c>
    </row>
    <row r="22" spans="1:6" ht="12.75">
      <c r="A22" s="131">
        <v>19</v>
      </c>
      <c r="B22" s="6" t="s">
        <v>115</v>
      </c>
      <c r="C22" s="4">
        <v>1607</v>
      </c>
      <c r="D22" s="4" t="s">
        <v>39</v>
      </c>
      <c r="E22" s="4" t="s">
        <v>125</v>
      </c>
      <c r="F22" s="132">
        <v>332.32</v>
      </c>
    </row>
    <row r="23" spans="1:6" ht="12.75">
      <c r="A23" s="131">
        <v>20</v>
      </c>
      <c r="B23" s="6" t="s">
        <v>115</v>
      </c>
      <c r="C23" s="4">
        <v>1603</v>
      </c>
      <c r="D23" s="4" t="s">
        <v>126</v>
      </c>
      <c r="E23" s="4" t="s">
        <v>127</v>
      </c>
      <c r="F23" s="132">
        <v>385.42</v>
      </c>
    </row>
    <row r="24" spans="1:6" ht="12.75">
      <c r="A24" s="136">
        <v>21</v>
      </c>
      <c r="B24" s="6" t="s">
        <v>115</v>
      </c>
      <c r="C24" s="4">
        <v>1615</v>
      </c>
      <c r="D24" s="4" t="s">
        <v>40</v>
      </c>
      <c r="E24" s="4" t="s">
        <v>41</v>
      </c>
      <c r="F24" s="132">
        <v>9919.98</v>
      </c>
    </row>
    <row r="25" spans="1:6" ht="12.75">
      <c r="A25" s="131">
        <v>22</v>
      </c>
      <c r="B25" s="6" t="s">
        <v>115</v>
      </c>
      <c r="C25" s="4">
        <v>1618</v>
      </c>
      <c r="D25" s="4" t="s">
        <v>128</v>
      </c>
      <c r="E25" s="4" t="s">
        <v>129</v>
      </c>
      <c r="F25" s="132">
        <v>803</v>
      </c>
    </row>
    <row r="26" spans="1:6" ht="12.75">
      <c r="A26" s="131">
        <v>23</v>
      </c>
      <c r="B26" s="6" t="s">
        <v>115</v>
      </c>
      <c r="C26" s="4">
        <v>1617</v>
      </c>
      <c r="D26" s="4" t="s">
        <v>130</v>
      </c>
      <c r="E26" s="4" t="s">
        <v>131</v>
      </c>
      <c r="F26" s="132">
        <v>2951.1</v>
      </c>
    </row>
    <row r="27" spans="1:6" ht="12.75">
      <c r="A27" s="131">
        <v>24</v>
      </c>
      <c r="B27" s="6" t="s">
        <v>115</v>
      </c>
      <c r="C27" s="7">
        <v>1625</v>
      </c>
      <c r="D27" s="4" t="s">
        <v>35</v>
      </c>
      <c r="E27" s="4" t="s">
        <v>132</v>
      </c>
      <c r="F27" s="132">
        <v>100.3</v>
      </c>
    </row>
    <row r="28" spans="1:6" ht="12.75">
      <c r="A28" s="131">
        <v>25</v>
      </c>
      <c r="B28" s="6" t="s">
        <v>115</v>
      </c>
      <c r="C28" s="7">
        <v>1619</v>
      </c>
      <c r="D28" s="4" t="s">
        <v>106</v>
      </c>
      <c r="E28" s="4" t="s">
        <v>107</v>
      </c>
      <c r="F28" s="132">
        <v>98.99</v>
      </c>
    </row>
    <row r="29" spans="1:6" ht="12.75">
      <c r="A29" s="131">
        <v>26</v>
      </c>
      <c r="B29" s="6" t="s">
        <v>115</v>
      </c>
      <c r="C29" s="7">
        <v>1616</v>
      </c>
      <c r="D29" s="4" t="s">
        <v>133</v>
      </c>
      <c r="E29" s="4" t="s">
        <v>37</v>
      </c>
      <c r="F29" s="132">
        <v>21997.6</v>
      </c>
    </row>
    <row r="30" spans="1:6" ht="13.5" thickBot="1">
      <c r="A30" s="131">
        <v>27</v>
      </c>
      <c r="B30" s="6" t="s">
        <v>115</v>
      </c>
      <c r="C30" s="7">
        <v>1609</v>
      </c>
      <c r="D30" s="4" t="s">
        <v>134</v>
      </c>
      <c r="E30" s="4" t="s">
        <v>135</v>
      </c>
      <c r="F30" s="132">
        <v>1095</v>
      </c>
    </row>
    <row r="31" spans="1:6" ht="13.5" thickBot="1">
      <c r="A31" s="51"/>
      <c r="B31" s="52"/>
      <c r="C31" s="52"/>
      <c r="D31" s="52"/>
      <c r="E31" s="107" t="s">
        <v>43</v>
      </c>
      <c r="F31" s="137">
        <f>SUM(F4:F30)</f>
        <v>406522.51999999984</v>
      </c>
    </row>
    <row r="32" spans="1:6" ht="12.75">
      <c r="A32" s="53"/>
      <c r="B32" s="53"/>
      <c r="C32" s="53"/>
      <c r="D32" s="53"/>
      <c r="E32" s="53"/>
      <c r="F32" s="138"/>
    </row>
    <row r="33" spans="1:6" ht="12.75">
      <c r="A33" s="53"/>
      <c r="B33" s="53"/>
      <c r="C33" s="53"/>
      <c r="D33" s="53"/>
      <c r="E33" s="53"/>
      <c r="F33" s="138"/>
    </row>
    <row r="34" spans="1:6" ht="12.75">
      <c r="A34" s="53"/>
      <c r="B34" s="53"/>
      <c r="C34" s="53"/>
      <c r="D34" s="53"/>
      <c r="E34" s="53"/>
      <c r="F34" s="138"/>
    </row>
    <row r="35" spans="1:6" ht="12.75">
      <c r="A35" s="53"/>
      <c r="B35" s="53"/>
      <c r="C35" s="53"/>
      <c r="D35" s="53"/>
      <c r="E35" s="53"/>
      <c r="F35" s="138"/>
    </row>
    <row r="36" spans="1:6" ht="12.75">
      <c r="A36" s="53"/>
      <c r="B36" s="53"/>
      <c r="C36" s="53"/>
      <c r="D36" s="53"/>
      <c r="E36" s="53"/>
      <c r="F36" s="138"/>
    </row>
    <row r="37" spans="1:6" ht="12.75">
      <c r="A37" s="53"/>
      <c r="B37" s="53"/>
      <c r="C37" s="53"/>
      <c r="D37" s="53"/>
      <c r="E37" s="53"/>
      <c r="F37" s="138"/>
    </row>
    <row r="38" spans="1:6" ht="12.75">
      <c r="A38" s="53"/>
      <c r="B38" s="53"/>
      <c r="C38" s="53"/>
      <c r="D38" s="53"/>
      <c r="E38" s="53"/>
      <c r="F38" s="138"/>
    </row>
    <row r="39" spans="1:6" ht="12.75">
      <c r="A39" s="53"/>
      <c r="B39" s="53"/>
      <c r="C39" s="53"/>
      <c r="D39" s="53"/>
      <c r="E39" s="53"/>
      <c r="F39" s="138"/>
    </row>
    <row r="40" spans="1:6" ht="12.75">
      <c r="A40" s="53"/>
      <c r="B40" s="53"/>
      <c r="C40" s="53"/>
      <c r="D40" s="53"/>
      <c r="E40" s="53"/>
      <c r="F40" s="138"/>
    </row>
    <row r="41" spans="1:6" ht="12.75">
      <c r="A41" s="53"/>
      <c r="B41" s="53"/>
      <c r="C41" s="53"/>
      <c r="D41" s="53"/>
      <c r="E41" s="53"/>
      <c r="F41" s="138"/>
    </row>
    <row r="42" spans="1:6" ht="12.75">
      <c r="A42" s="53"/>
      <c r="B42" s="53"/>
      <c r="C42" s="53"/>
      <c r="D42" s="53"/>
      <c r="E42" s="53"/>
      <c r="F42" s="138"/>
    </row>
    <row r="43" spans="1:6" ht="12.75">
      <c r="A43" s="53"/>
      <c r="B43" s="53"/>
      <c r="C43" s="53"/>
      <c r="D43" s="53"/>
      <c r="E43" s="53"/>
      <c r="F43" s="138"/>
    </row>
    <row r="44" spans="1:6" ht="12.75">
      <c r="A44" s="53"/>
      <c r="B44" s="53"/>
      <c r="C44" s="53"/>
      <c r="D44" s="53"/>
      <c r="E44" s="53"/>
      <c r="F44" s="138"/>
    </row>
    <row r="45" spans="1:6" ht="12.75">
      <c r="A45" s="53"/>
      <c r="B45" s="53"/>
      <c r="C45" s="53"/>
      <c r="D45" s="53"/>
      <c r="E45" s="53"/>
      <c r="F45" s="138"/>
    </row>
    <row r="46" spans="1:6" ht="12.75">
      <c r="A46" s="53"/>
      <c r="B46" s="53"/>
      <c r="C46" s="53"/>
      <c r="D46" s="53"/>
      <c r="E46" s="53"/>
      <c r="F46" s="138"/>
    </row>
    <row r="47" spans="1:6" ht="12.75">
      <c r="A47" s="53"/>
      <c r="B47" s="53"/>
      <c r="C47" s="53"/>
      <c r="D47" s="53"/>
      <c r="E47" s="53"/>
      <c r="F47" s="138"/>
    </row>
    <row r="48" spans="1:6" ht="12.75">
      <c r="A48" s="53"/>
      <c r="B48" s="53"/>
      <c r="C48" s="53"/>
      <c r="D48" s="53"/>
      <c r="E48" s="53"/>
      <c r="F48" s="138"/>
    </row>
    <row r="49" spans="1:6" ht="12.75">
      <c r="A49" s="53"/>
      <c r="B49" s="53"/>
      <c r="C49" s="53"/>
      <c r="D49" s="53"/>
      <c r="E49" s="53"/>
      <c r="F49" s="138"/>
    </row>
    <row r="50" spans="1:6" ht="12.75">
      <c r="A50" s="53"/>
      <c r="B50" s="53"/>
      <c r="C50" s="53"/>
      <c r="D50" s="53"/>
      <c r="E50" s="53"/>
      <c r="F50" s="138"/>
    </row>
  </sheetData>
  <sheetProtection/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28125" style="12" customWidth="1"/>
    <col min="2" max="2" width="15.140625" style="12" customWidth="1"/>
    <col min="3" max="3" width="12.8515625" style="12" customWidth="1"/>
    <col min="4" max="4" width="21.57421875" style="12" customWidth="1"/>
    <col min="5" max="5" width="50.7109375" style="12" bestFit="1" customWidth="1"/>
    <col min="6" max="6" width="10.421875" style="12" bestFit="1" customWidth="1"/>
    <col min="7" max="16384" width="9.140625" style="12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2.75">
      <c r="A3" s="11" t="s">
        <v>19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13" t="s">
        <v>21</v>
      </c>
      <c r="B7" s="16"/>
      <c r="C7" s="15"/>
      <c r="D7" s="17"/>
      <c r="E7" s="18"/>
      <c r="F7" s="15"/>
    </row>
    <row r="8" spans="1:6" ht="12.75">
      <c r="A8" s="11" t="s">
        <v>6</v>
      </c>
      <c r="B8" s="16"/>
      <c r="C8" s="15"/>
      <c r="D8" s="16"/>
      <c r="E8" s="15"/>
      <c r="F8" s="16"/>
    </row>
    <row r="9" spans="1:6" ht="12.75">
      <c r="A9" s="15"/>
      <c r="B9" s="17"/>
      <c r="C9" s="15"/>
      <c r="D9" s="15"/>
      <c r="E9" s="15"/>
      <c r="F9" s="15"/>
    </row>
    <row r="10" spans="1:6" ht="12.75">
      <c r="A10" s="15"/>
      <c r="B10" s="19"/>
      <c r="C10" s="15"/>
      <c r="D10" s="15"/>
      <c r="E10" s="15"/>
      <c r="F10" s="15"/>
    </row>
    <row r="11" spans="1:6" ht="13.5" thickBot="1">
      <c r="A11" s="15"/>
      <c r="B11" s="15"/>
      <c r="C11" s="15"/>
      <c r="D11" s="15"/>
      <c r="E11" s="15"/>
      <c r="F11" s="15"/>
    </row>
    <row r="12" spans="1:6" ht="51.75" thickBot="1">
      <c r="A12" s="27" t="s">
        <v>7</v>
      </c>
      <c r="B12" s="20" t="s">
        <v>8</v>
      </c>
      <c r="C12" s="21" t="s">
        <v>9</v>
      </c>
      <c r="D12" s="20" t="s">
        <v>20</v>
      </c>
      <c r="E12" s="22" t="s">
        <v>24</v>
      </c>
      <c r="F12" s="23" t="s">
        <v>12</v>
      </c>
    </row>
    <row r="13" spans="1:6" ht="15" customHeight="1">
      <c r="A13" s="141">
        <v>1</v>
      </c>
      <c r="B13" s="142">
        <v>41723</v>
      </c>
      <c r="C13" s="143">
        <v>1578</v>
      </c>
      <c r="D13" s="144" t="s">
        <v>32</v>
      </c>
      <c r="E13" s="41" t="s">
        <v>150</v>
      </c>
      <c r="F13" s="145">
        <v>1000</v>
      </c>
    </row>
    <row r="14" spans="1:6" ht="15" customHeight="1">
      <c r="A14" s="42">
        <v>2</v>
      </c>
      <c r="B14" s="47">
        <v>41723</v>
      </c>
      <c r="C14" s="43">
        <v>1587</v>
      </c>
      <c r="D14" s="44" t="s">
        <v>151</v>
      </c>
      <c r="E14" s="45" t="s">
        <v>152</v>
      </c>
      <c r="F14" s="46">
        <v>50</v>
      </c>
    </row>
    <row r="15" spans="1:6" ht="15" customHeight="1">
      <c r="A15" s="42">
        <v>3</v>
      </c>
      <c r="B15" s="47">
        <v>41723</v>
      </c>
      <c r="C15" s="43">
        <v>1586</v>
      </c>
      <c r="D15" s="44" t="s">
        <v>151</v>
      </c>
      <c r="E15" s="45" t="s">
        <v>153</v>
      </c>
      <c r="F15" s="46">
        <v>10</v>
      </c>
    </row>
    <row r="16" spans="1:6" ht="15" customHeight="1">
      <c r="A16" s="42">
        <v>4</v>
      </c>
      <c r="B16" s="47">
        <v>41723</v>
      </c>
      <c r="C16" s="43">
        <v>1579</v>
      </c>
      <c r="D16" s="44" t="s">
        <v>31</v>
      </c>
      <c r="E16" s="45" t="s">
        <v>154</v>
      </c>
      <c r="F16" s="46">
        <v>1500</v>
      </c>
    </row>
    <row r="17" spans="1:6" ht="15" customHeight="1">
      <c r="A17" s="42">
        <v>5</v>
      </c>
      <c r="B17" s="47">
        <v>41723</v>
      </c>
      <c r="C17" s="43">
        <v>1582</v>
      </c>
      <c r="D17" s="44" t="s">
        <v>30</v>
      </c>
      <c r="E17" s="45" t="s">
        <v>155</v>
      </c>
      <c r="F17" s="46">
        <v>700</v>
      </c>
    </row>
    <row r="18" spans="1:6" ht="15" customHeight="1">
      <c r="A18" s="42">
        <v>6</v>
      </c>
      <c r="B18" s="47">
        <v>41723</v>
      </c>
      <c r="C18" s="43">
        <v>1583</v>
      </c>
      <c r="D18" s="44" t="s">
        <v>30</v>
      </c>
      <c r="E18" s="45" t="s">
        <v>156</v>
      </c>
      <c r="F18" s="46">
        <v>453.3</v>
      </c>
    </row>
    <row r="19" spans="1:6" ht="15" customHeight="1">
      <c r="A19" s="42">
        <v>7</v>
      </c>
      <c r="B19" s="47">
        <v>41723</v>
      </c>
      <c r="C19" s="43">
        <v>1588</v>
      </c>
      <c r="D19" s="44" t="s">
        <v>151</v>
      </c>
      <c r="E19" s="45" t="s">
        <v>157</v>
      </c>
      <c r="F19" s="46">
        <v>200</v>
      </c>
    </row>
    <row r="20" spans="1:6" ht="15" customHeight="1">
      <c r="A20" s="42">
        <v>8</v>
      </c>
      <c r="B20" s="47">
        <v>41724</v>
      </c>
      <c r="C20" s="43">
        <v>1593</v>
      </c>
      <c r="D20" s="44" t="s">
        <v>31</v>
      </c>
      <c r="E20" s="45" t="s">
        <v>158</v>
      </c>
      <c r="F20" s="46">
        <v>2626</v>
      </c>
    </row>
    <row r="21" spans="1:6" ht="15" customHeight="1">
      <c r="A21" s="42">
        <v>9</v>
      </c>
      <c r="B21" s="47">
        <v>41725</v>
      </c>
      <c r="C21" s="43">
        <v>1595</v>
      </c>
      <c r="D21" s="44" t="s">
        <v>31</v>
      </c>
      <c r="E21" s="45" t="s">
        <v>159</v>
      </c>
      <c r="F21" s="46">
        <v>1000</v>
      </c>
    </row>
    <row r="22" spans="1:6" ht="15" customHeight="1" thickBot="1">
      <c r="A22" s="42">
        <v>10</v>
      </c>
      <c r="B22" s="47">
        <v>41725</v>
      </c>
      <c r="C22" s="43">
        <v>1596</v>
      </c>
      <c r="D22" s="44" t="s">
        <v>31</v>
      </c>
      <c r="E22" s="45" t="s">
        <v>160</v>
      </c>
      <c r="F22" s="46">
        <v>1500</v>
      </c>
    </row>
    <row r="23" spans="1:6" ht="15" customHeight="1" thickBot="1">
      <c r="A23" s="146" t="s">
        <v>5</v>
      </c>
      <c r="B23" s="147"/>
      <c r="C23" s="148"/>
      <c r="D23" s="149"/>
      <c r="E23" s="150"/>
      <c r="F23" s="151">
        <f>SUM(F13:F22)</f>
        <v>9039.3</v>
      </c>
    </row>
    <row r="24" spans="1:6" ht="15" customHeight="1">
      <c r="A24" s="152"/>
      <c r="B24" s="153"/>
      <c r="C24" s="154"/>
      <c r="D24" s="152"/>
      <c r="E24" s="155"/>
      <c r="F24" s="156"/>
    </row>
    <row r="25" spans="1:6" ht="15" customHeight="1">
      <c r="A25" s="152"/>
      <c r="B25" s="153"/>
      <c r="C25" s="154"/>
      <c r="D25" s="152"/>
      <c r="E25" s="155"/>
      <c r="F25" s="156"/>
    </row>
    <row r="26" spans="1:6" ht="15" customHeight="1">
      <c r="A26" s="152"/>
      <c r="B26" s="153"/>
      <c r="C26" s="154"/>
      <c r="D26" s="152"/>
      <c r="E26" s="155"/>
      <c r="F26" s="156"/>
    </row>
    <row r="27" spans="1:6" ht="15" customHeight="1">
      <c r="A27" s="152"/>
      <c r="B27" s="153"/>
      <c r="C27" s="154"/>
      <c r="D27" s="152"/>
      <c r="E27" s="155"/>
      <c r="F27" s="156"/>
    </row>
    <row r="28" spans="1:6" ht="15" customHeight="1">
      <c r="A28" s="152"/>
      <c r="B28" s="153"/>
      <c r="C28" s="154"/>
      <c r="D28" s="152"/>
      <c r="E28" s="155"/>
      <c r="F28" s="156"/>
    </row>
    <row r="29" spans="1:6" ht="15" customHeight="1">
      <c r="A29" s="152"/>
      <c r="B29" s="153"/>
      <c r="C29" s="154"/>
      <c r="D29" s="152"/>
      <c r="E29" s="155"/>
      <c r="F29" s="156"/>
    </row>
    <row r="30" spans="1:6" ht="15" customHeight="1">
      <c r="A30" s="152"/>
      <c r="B30" s="153"/>
      <c r="C30" s="154"/>
      <c r="D30" s="152"/>
      <c r="E30" s="155"/>
      <c r="F30" s="156"/>
    </row>
    <row r="31" spans="1:6" ht="15" customHeight="1">
      <c r="A31" s="152"/>
      <c r="B31" s="153"/>
      <c r="C31" s="154"/>
      <c r="D31" s="152"/>
      <c r="E31" s="155"/>
      <c r="F31" s="156"/>
    </row>
    <row r="32" spans="1:6" ht="15" customHeight="1">
      <c r="A32" s="152"/>
      <c r="B32" s="153"/>
      <c r="C32" s="154"/>
      <c r="D32" s="152"/>
      <c r="E32" s="155"/>
      <c r="F32" s="156"/>
    </row>
    <row r="33" spans="1:6" ht="15" customHeight="1">
      <c r="A33" s="152"/>
      <c r="B33" s="153"/>
      <c r="C33" s="154"/>
      <c r="D33" s="152"/>
      <c r="E33" s="155"/>
      <c r="F33" s="156"/>
    </row>
    <row r="34" spans="1:6" ht="15" customHeight="1">
      <c r="A34" s="152"/>
      <c r="B34" s="153"/>
      <c r="C34" s="154"/>
      <c r="D34" s="152"/>
      <c r="E34" s="155"/>
      <c r="F34" s="156"/>
    </row>
    <row r="35" spans="1:6" ht="15" customHeight="1">
      <c r="A35" s="152"/>
      <c r="B35" s="153"/>
      <c r="C35" s="154"/>
      <c r="D35" s="152"/>
      <c r="E35" s="155"/>
      <c r="F35" s="156"/>
    </row>
    <row r="36" spans="1:6" ht="15" customHeight="1">
      <c r="A36" s="152"/>
      <c r="B36" s="153"/>
      <c r="C36" s="154"/>
      <c r="D36" s="152"/>
      <c r="E36" s="155"/>
      <c r="F36" s="156"/>
    </row>
    <row r="37" spans="1:6" ht="15" customHeight="1">
      <c r="A37" s="152"/>
      <c r="B37" s="153"/>
      <c r="C37" s="154"/>
      <c r="D37" s="152"/>
      <c r="E37" s="155"/>
      <c r="F37" s="156"/>
    </row>
    <row r="38" spans="1:6" ht="15" customHeight="1">
      <c r="A38" s="152"/>
      <c r="B38" s="153"/>
      <c r="C38" s="154"/>
      <c r="D38" s="152"/>
      <c r="E38" s="155"/>
      <c r="F38" s="156"/>
    </row>
    <row r="39" spans="1:6" ht="15" customHeight="1">
      <c r="A39" s="152"/>
      <c r="B39" s="153"/>
      <c r="C39" s="154"/>
      <c r="D39" s="152"/>
      <c r="E39" s="155"/>
      <c r="F39" s="156"/>
    </row>
    <row r="40" spans="1:6" ht="15" customHeight="1">
      <c r="A40" s="152"/>
      <c r="B40" s="153"/>
      <c r="C40" s="154"/>
      <c r="D40" s="152"/>
      <c r="E40" s="155"/>
      <c r="F40" s="156"/>
    </row>
    <row r="41" spans="1:6" ht="15" customHeight="1">
      <c r="A41" s="152"/>
      <c r="B41" s="153"/>
      <c r="C41" s="154"/>
      <c r="D41" s="152"/>
      <c r="E41" s="155"/>
      <c r="F41" s="156"/>
    </row>
    <row r="42" spans="1:6" ht="15" customHeight="1">
      <c r="A42" s="152"/>
      <c r="B42" s="153"/>
      <c r="C42" s="154"/>
      <c r="D42" s="152"/>
      <c r="E42" s="155"/>
      <c r="F42" s="156"/>
    </row>
    <row r="43" spans="1:6" ht="15" customHeight="1">
      <c r="A43" s="152"/>
      <c r="B43" s="153"/>
      <c r="C43" s="154"/>
      <c r="D43" s="152"/>
      <c r="E43" s="155"/>
      <c r="F43" s="156"/>
    </row>
    <row r="44" spans="1:6" ht="15" customHeight="1">
      <c r="A44" s="152"/>
      <c r="B44" s="153"/>
      <c r="C44" s="154"/>
      <c r="D44" s="152"/>
      <c r="E44" s="155"/>
      <c r="F44" s="156"/>
    </row>
    <row r="45" spans="1:6" ht="15" customHeight="1">
      <c r="A45" s="152"/>
      <c r="B45" s="153"/>
      <c r="C45" s="154"/>
      <c r="D45" s="152"/>
      <c r="E45" s="155"/>
      <c r="F45" s="156"/>
    </row>
    <row r="46" spans="1:6" ht="15" customHeight="1">
      <c r="A46" s="152"/>
      <c r="B46" s="153"/>
      <c r="C46" s="154"/>
      <c r="D46" s="152"/>
      <c r="E46" s="155"/>
      <c r="F46" s="156"/>
    </row>
    <row r="47" spans="1:6" ht="15" customHeight="1">
      <c r="A47" s="152"/>
      <c r="B47" s="153"/>
      <c r="C47" s="154"/>
      <c r="D47" s="152"/>
      <c r="E47" s="155"/>
      <c r="F47" s="156"/>
    </row>
    <row r="48" spans="1:6" ht="15" customHeight="1">
      <c r="A48" s="152"/>
      <c r="B48" s="153"/>
      <c r="C48" s="154"/>
      <c r="D48" s="152"/>
      <c r="E48" s="155"/>
      <c r="F48" s="156"/>
    </row>
    <row r="49" spans="1:6" ht="15" customHeight="1">
      <c r="A49" s="152"/>
      <c r="B49" s="153"/>
      <c r="C49" s="154"/>
      <c r="D49" s="152"/>
      <c r="E49" s="155"/>
      <c r="F49" s="156"/>
    </row>
    <row r="50" spans="1:6" ht="15" customHeight="1">
      <c r="A50" s="152"/>
      <c r="B50" s="153"/>
      <c r="C50" s="154"/>
      <c r="D50" s="152"/>
      <c r="E50" s="155"/>
      <c r="F50" s="156"/>
    </row>
    <row r="51" spans="1:6" ht="15" customHeight="1">
      <c r="A51" s="152"/>
      <c r="B51" s="153"/>
      <c r="C51" s="154"/>
      <c r="D51" s="152"/>
      <c r="E51" s="155"/>
      <c r="F51" s="156"/>
    </row>
    <row r="52" spans="1:6" ht="15" customHeight="1">
      <c r="A52" s="152"/>
      <c r="B52" s="153"/>
      <c r="C52" s="154"/>
      <c r="D52" s="152"/>
      <c r="E52" s="155"/>
      <c r="F52" s="156"/>
    </row>
    <row r="53" spans="1:7" ht="15" customHeight="1">
      <c r="A53" s="152"/>
      <c r="B53" s="153"/>
      <c r="C53" s="154"/>
      <c r="D53" s="152"/>
      <c r="E53" s="155"/>
      <c r="F53" s="156"/>
      <c r="G53" s="157"/>
    </row>
    <row r="54" spans="1:7" ht="15" customHeight="1">
      <c r="A54" s="152"/>
      <c r="B54" s="153"/>
      <c r="C54" s="154"/>
      <c r="D54" s="152"/>
      <c r="E54" s="155"/>
      <c r="F54" s="156"/>
      <c r="G54" s="157"/>
    </row>
    <row r="55" spans="1:7" ht="15" customHeight="1">
      <c r="A55" s="152"/>
      <c r="B55" s="153"/>
      <c r="C55" s="154"/>
      <c r="D55" s="152"/>
      <c r="E55" s="155"/>
      <c r="F55" s="156"/>
      <c r="G55" s="157"/>
    </row>
    <row r="56" spans="1:7" ht="15" customHeight="1">
      <c r="A56" s="152"/>
      <c r="B56" s="153"/>
      <c r="C56" s="154"/>
      <c r="D56" s="152"/>
      <c r="E56" s="155"/>
      <c r="F56" s="156"/>
      <c r="G56" s="157"/>
    </row>
    <row r="57" spans="1:7" ht="15" customHeight="1">
      <c r="A57" s="152"/>
      <c r="B57" s="153"/>
      <c r="C57" s="154"/>
      <c r="D57" s="152"/>
      <c r="E57" s="155"/>
      <c r="F57" s="156"/>
      <c r="G57" s="157"/>
    </row>
    <row r="58" spans="1:7" ht="15" customHeight="1">
      <c r="A58" s="152"/>
      <c r="B58" s="153"/>
      <c r="C58" s="154"/>
      <c r="D58" s="152"/>
      <c r="E58" s="155"/>
      <c r="F58" s="156"/>
      <c r="G58" s="157"/>
    </row>
    <row r="59" spans="1:7" ht="15" customHeight="1">
      <c r="A59" s="152"/>
      <c r="B59" s="153"/>
      <c r="C59" s="154"/>
      <c r="D59" s="152"/>
      <c r="E59" s="155"/>
      <c r="F59" s="156"/>
      <c r="G59" s="157"/>
    </row>
    <row r="60" spans="1:7" ht="15" customHeight="1">
      <c r="A60" s="152"/>
      <c r="B60" s="153"/>
      <c r="C60" s="154"/>
      <c r="D60" s="152"/>
      <c r="E60" s="155"/>
      <c r="F60" s="156"/>
      <c r="G60" s="157"/>
    </row>
    <row r="61" spans="1:7" ht="15" customHeight="1">
      <c r="A61" s="152"/>
      <c r="B61" s="153"/>
      <c r="C61" s="154"/>
      <c r="D61" s="152"/>
      <c r="E61" s="155"/>
      <c r="F61" s="156"/>
      <c r="G61" s="157"/>
    </row>
    <row r="62" spans="1:7" ht="15" customHeight="1">
      <c r="A62" s="152"/>
      <c r="B62" s="153"/>
      <c r="C62" s="154"/>
      <c r="D62" s="152"/>
      <c r="E62" s="155"/>
      <c r="F62" s="156"/>
      <c r="G62" s="157"/>
    </row>
    <row r="63" spans="1:7" ht="15" customHeight="1">
      <c r="A63" s="152"/>
      <c r="B63" s="153"/>
      <c r="C63" s="154"/>
      <c r="D63" s="152"/>
      <c r="E63" s="155"/>
      <c r="F63" s="156"/>
      <c r="G63" s="157"/>
    </row>
    <row r="64" spans="1:7" ht="15" customHeight="1">
      <c r="A64" s="152"/>
      <c r="B64" s="153"/>
      <c r="C64" s="154"/>
      <c r="D64" s="152"/>
      <c r="E64" s="155"/>
      <c r="F64" s="156"/>
      <c r="G64" s="157"/>
    </row>
    <row r="65" spans="1:7" ht="15" customHeight="1">
      <c r="A65" s="152"/>
      <c r="B65" s="153"/>
      <c r="C65" s="154"/>
      <c r="D65" s="152"/>
      <c r="E65" s="155"/>
      <c r="F65" s="156"/>
      <c r="G65" s="157"/>
    </row>
    <row r="66" spans="1:7" ht="15" customHeight="1">
      <c r="A66" s="152"/>
      <c r="B66" s="153"/>
      <c r="C66" s="154"/>
      <c r="D66" s="152"/>
      <c r="E66" s="155"/>
      <c r="F66" s="156"/>
      <c r="G66" s="157"/>
    </row>
    <row r="67" spans="1:7" ht="15" customHeight="1">
      <c r="A67" s="152"/>
      <c r="B67" s="153"/>
      <c r="C67" s="154"/>
      <c r="D67" s="152"/>
      <c r="E67" s="155"/>
      <c r="F67" s="156"/>
      <c r="G67" s="157"/>
    </row>
    <row r="68" spans="1:7" ht="15" customHeight="1">
      <c r="A68" s="152"/>
      <c r="B68" s="153"/>
      <c r="C68" s="154"/>
      <c r="D68" s="152"/>
      <c r="E68" s="155"/>
      <c r="F68" s="156"/>
      <c r="G68" s="157"/>
    </row>
    <row r="69" spans="1:7" ht="15" customHeight="1">
      <c r="A69" s="152"/>
      <c r="B69" s="153"/>
      <c r="C69" s="154"/>
      <c r="D69" s="152"/>
      <c r="E69" s="155"/>
      <c r="F69" s="156"/>
      <c r="G69" s="157"/>
    </row>
    <row r="70" spans="1:7" ht="15" customHeight="1">
      <c r="A70" s="152"/>
      <c r="B70" s="153"/>
      <c r="C70" s="154"/>
      <c r="D70" s="152"/>
      <c r="E70" s="155"/>
      <c r="F70" s="156"/>
      <c r="G70" s="157"/>
    </row>
    <row r="71" spans="1:7" ht="15" customHeight="1">
      <c r="A71" s="152"/>
      <c r="B71" s="153"/>
      <c r="C71" s="154"/>
      <c r="D71" s="152"/>
      <c r="E71" s="155"/>
      <c r="F71" s="156"/>
      <c r="G71" s="157"/>
    </row>
    <row r="72" spans="1:7" ht="15" customHeight="1">
      <c r="A72" s="152"/>
      <c r="B72" s="153"/>
      <c r="C72" s="154"/>
      <c r="D72" s="152"/>
      <c r="E72" s="155"/>
      <c r="F72" s="156"/>
      <c r="G72" s="157"/>
    </row>
    <row r="73" spans="1:7" ht="15" customHeight="1">
      <c r="A73" s="152"/>
      <c r="B73" s="153"/>
      <c r="C73" s="154"/>
      <c r="D73" s="152"/>
      <c r="E73" s="155"/>
      <c r="F73" s="156"/>
      <c r="G73" s="157"/>
    </row>
    <row r="74" spans="1:7" ht="15" customHeight="1">
      <c r="A74" s="152"/>
      <c r="B74" s="153"/>
      <c r="C74" s="154"/>
      <c r="D74" s="152"/>
      <c r="E74" s="155"/>
      <c r="F74" s="156"/>
      <c r="G74" s="157"/>
    </row>
    <row r="75" spans="1:7" ht="15" customHeight="1">
      <c r="A75" s="152"/>
      <c r="B75" s="153"/>
      <c r="C75" s="154"/>
      <c r="D75" s="152"/>
      <c r="E75" s="155"/>
      <c r="F75" s="156"/>
      <c r="G75" s="157"/>
    </row>
    <row r="76" spans="1:7" ht="15" customHeight="1">
      <c r="A76" s="152"/>
      <c r="B76" s="153"/>
      <c r="C76" s="154"/>
      <c r="D76" s="152"/>
      <c r="E76" s="155"/>
      <c r="F76" s="156"/>
      <c r="G76" s="157"/>
    </row>
    <row r="77" spans="1:7" ht="15" customHeight="1">
      <c r="A77" s="152"/>
      <c r="B77" s="153"/>
      <c r="C77" s="154"/>
      <c r="D77" s="152"/>
      <c r="E77" s="155"/>
      <c r="F77" s="156"/>
      <c r="G77" s="157"/>
    </row>
    <row r="78" spans="1:7" ht="12.75">
      <c r="A78" s="158"/>
      <c r="B78" s="159"/>
      <c r="C78" s="159"/>
      <c r="D78" s="159"/>
      <c r="E78" s="159"/>
      <c r="F78" s="160"/>
      <c r="G78" s="15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E28" sqref="E28"/>
    </sheetView>
  </sheetViews>
  <sheetFormatPr defaultColWidth="9.140625" defaultRowHeight="12.75"/>
  <cols>
    <col min="1" max="1" width="8.28125" style="12" customWidth="1"/>
    <col min="2" max="2" width="15.140625" style="12" customWidth="1"/>
    <col min="3" max="3" width="12.8515625" style="12" customWidth="1"/>
    <col min="4" max="4" width="25.00390625" style="12" customWidth="1"/>
    <col min="5" max="5" width="47.28125" style="12" bestFit="1" customWidth="1"/>
    <col min="6" max="6" width="15.00390625" style="12" customWidth="1"/>
    <col min="7" max="16384" width="9.140625" style="12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2.75">
      <c r="A3" s="11" t="s">
        <v>19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13" t="s">
        <v>21</v>
      </c>
      <c r="B7" s="16"/>
      <c r="C7" s="15"/>
      <c r="D7" s="17"/>
      <c r="E7" s="18"/>
      <c r="F7" s="15"/>
    </row>
    <row r="8" spans="1:6" ht="12.75">
      <c r="A8" s="11" t="s">
        <v>27</v>
      </c>
      <c r="B8" s="16"/>
      <c r="C8" s="15"/>
      <c r="D8" s="16"/>
      <c r="E8" s="15"/>
      <c r="F8" s="16"/>
    </row>
    <row r="9" spans="1:6" ht="12.75">
      <c r="A9" s="15"/>
      <c r="B9" s="17"/>
      <c r="C9" s="15"/>
      <c r="D9" s="15"/>
      <c r="E9" s="15"/>
      <c r="F9" s="15"/>
    </row>
    <row r="10" spans="1:6" ht="12.75">
      <c r="A10" s="15"/>
      <c r="B10" s="19"/>
      <c r="C10" s="15"/>
      <c r="D10" s="15"/>
      <c r="E10" s="15"/>
      <c r="F10" s="15"/>
    </row>
    <row r="11" spans="1:6" ht="13.5" thickBot="1">
      <c r="A11" s="15"/>
      <c r="B11" s="15"/>
      <c r="C11" s="15"/>
      <c r="D11" s="15"/>
      <c r="E11" s="15"/>
      <c r="F11" s="15"/>
    </row>
    <row r="12" spans="1:6" ht="51.75" thickBot="1">
      <c r="A12" s="27" t="s">
        <v>7</v>
      </c>
      <c r="B12" s="20" t="s">
        <v>8</v>
      </c>
      <c r="C12" s="28" t="s">
        <v>9</v>
      </c>
      <c r="D12" s="29" t="s">
        <v>20</v>
      </c>
      <c r="E12" s="29" t="s">
        <v>24</v>
      </c>
      <c r="F12" s="30" t="s">
        <v>12</v>
      </c>
    </row>
    <row r="13" spans="1:6" ht="15" customHeight="1">
      <c r="A13" s="31">
        <v>1</v>
      </c>
      <c r="B13" s="161">
        <v>41723</v>
      </c>
      <c r="C13" s="32">
        <v>1584</v>
      </c>
      <c r="D13" s="32" t="s">
        <v>161</v>
      </c>
      <c r="E13" s="33" t="s">
        <v>162</v>
      </c>
      <c r="F13" s="34">
        <v>182566.96</v>
      </c>
    </row>
    <row r="14" spans="1:6" ht="15" customHeight="1">
      <c r="A14" s="162">
        <v>2</v>
      </c>
      <c r="B14" s="36">
        <v>41723</v>
      </c>
      <c r="C14" s="35">
        <v>1580</v>
      </c>
      <c r="D14" s="35" t="s">
        <v>30</v>
      </c>
      <c r="E14" s="37" t="s">
        <v>163</v>
      </c>
      <c r="F14" s="163">
        <v>8199.87</v>
      </c>
    </row>
    <row r="15" spans="1:6" ht="15" customHeight="1">
      <c r="A15" s="162">
        <v>3</v>
      </c>
      <c r="B15" s="36">
        <v>41723</v>
      </c>
      <c r="C15" s="35">
        <v>1585</v>
      </c>
      <c r="D15" s="35" t="s">
        <v>30</v>
      </c>
      <c r="E15" s="37" t="s">
        <v>164</v>
      </c>
      <c r="F15" s="163">
        <v>30000</v>
      </c>
    </row>
    <row r="16" spans="1:6" ht="15" customHeight="1" thickBot="1">
      <c r="A16" s="162">
        <v>4</v>
      </c>
      <c r="B16" s="36">
        <v>41726</v>
      </c>
      <c r="C16" s="35">
        <v>1601</v>
      </c>
      <c r="D16" s="35" t="s">
        <v>28</v>
      </c>
      <c r="E16" s="37" t="s">
        <v>29</v>
      </c>
      <c r="F16" s="163">
        <v>14663895.65</v>
      </c>
    </row>
    <row r="17" spans="1:6" ht="15.75" thickBot="1">
      <c r="A17" s="38" t="s">
        <v>5</v>
      </c>
      <c r="B17" s="164"/>
      <c r="C17" s="164"/>
      <c r="D17" s="164"/>
      <c r="E17" s="164"/>
      <c r="F17" s="165">
        <f>SUM(F13:F16)</f>
        <v>14884662.48</v>
      </c>
    </row>
    <row r="18" spans="1:6" ht="12.75">
      <c r="A18" s="40"/>
      <c r="B18" s="40"/>
      <c r="C18" s="40"/>
      <c r="D18" s="40"/>
      <c r="E18" s="40"/>
      <c r="F18" s="4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8">
      <selection activeCell="C23" sqref="C23"/>
    </sheetView>
  </sheetViews>
  <sheetFormatPr defaultColWidth="9.140625" defaultRowHeight="12.75"/>
  <cols>
    <col min="1" max="1" width="16.140625" style="98" bestFit="1" customWidth="1"/>
    <col min="2" max="2" width="14.00390625" style="98" customWidth="1"/>
    <col min="3" max="3" width="41.140625" style="81" bestFit="1" customWidth="1"/>
    <col min="4" max="4" width="39.28125" style="81" customWidth="1"/>
    <col min="5" max="5" width="14.7109375" style="81" bestFit="1" customWidth="1"/>
    <col min="6" max="6" width="12.7109375" style="81" bestFit="1" customWidth="1"/>
    <col min="7" max="16384" width="9.140625" style="81" customWidth="1"/>
  </cols>
  <sheetData>
    <row r="1" spans="1:4" ht="15.75">
      <c r="A1" s="97" t="s">
        <v>13</v>
      </c>
      <c r="B1" s="97"/>
      <c r="C1" s="80"/>
      <c r="D1" s="80"/>
    </row>
    <row r="6" spans="1:4" ht="15.75" customHeight="1">
      <c r="A6" s="166" t="s">
        <v>79</v>
      </c>
      <c r="B6" s="166"/>
      <c r="C6" s="166"/>
      <c r="D6" s="99"/>
    </row>
    <row r="7" spans="1:10" ht="38.25" customHeight="1">
      <c r="A7" s="167" t="s">
        <v>80</v>
      </c>
      <c r="B7" s="167"/>
      <c r="C7" s="167"/>
      <c r="D7" s="167"/>
      <c r="E7" s="167"/>
      <c r="F7" s="101"/>
      <c r="G7" s="101"/>
      <c r="H7" s="101"/>
      <c r="I7" s="102"/>
      <c r="J7" s="102"/>
    </row>
    <row r="8" spans="1:10" ht="15.75">
      <c r="A8" s="103"/>
      <c r="B8" s="100"/>
      <c r="C8" s="100"/>
      <c r="D8" s="100"/>
      <c r="E8" s="101"/>
      <c r="F8" s="101"/>
      <c r="G8" s="101"/>
      <c r="H8" s="101"/>
      <c r="I8" s="102"/>
      <c r="J8" s="102"/>
    </row>
    <row r="9" spans="1:10" ht="15.75">
      <c r="A9" s="103"/>
      <c r="B9" s="104" t="s">
        <v>73</v>
      </c>
      <c r="C9" s="14" t="s">
        <v>77</v>
      </c>
      <c r="D9" s="100"/>
      <c r="E9" s="101"/>
      <c r="F9" s="101"/>
      <c r="G9" s="101"/>
      <c r="H9" s="101"/>
      <c r="I9" s="102"/>
      <c r="J9" s="102"/>
    </row>
    <row r="10" ht="15.75" thickBot="1"/>
    <row r="11" spans="1:5" ht="16.5" thickBot="1">
      <c r="A11" s="105" t="s">
        <v>14</v>
      </c>
      <c r="B11" s="106" t="s">
        <v>15</v>
      </c>
      <c r="C11" s="106" t="s">
        <v>16</v>
      </c>
      <c r="D11" s="108" t="s">
        <v>18</v>
      </c>
      <c r="E11" s="109" t="s">
        <v>81</v>
      </c>
    </row>
    <row r="12" spans="1:5" s="114" customFormat="1" ht="45">
      <c r="A12" s="110">
        <v>41723</v>
      </c>
      <c r="B12" s="111">
        <v>1538</v>
      </c>
      <c r="C12" s="112" t="s">
        <v>82</v>
      </c>
      <c r="D12" s="112" t="s">
        <v>83</v>
      </c>
      <c r="E12" s="113">
        <v>12843.6</v>
      </c>
    </row>
    <row r="13" spans="1:5" s="114" customFormat="1" ht="45">
      <c r="A13" s="115">
        <v>41723</v>
      </c>
      <c r="B13" s="116">
        <v>1539</v>
      </c>
      <c r="C13" s="112" t="s">
        <v>84</v>
      </c>
      <c r="D13" s="112" t="s">
        <v>83</v>
      </c>
      <c r="E13" s="113">
        <v>72780.4</v>
      </c>
    </row>
    <row r="14" spans="1:6" s="114" customFormat="1" ht="45">
      <c r="A14" s="110">
        <v>41723</v>
      </c>
      <c r="B14" s="111">
        <v>1540</v>
      </c>
      <c r="C14" s="112" t="s">
        <v>85</v>
      </c>
      <c r="D14" s="112" t="s">
        <v>83</v>
      </c>
      <c r="E14" s="113">
        <v>14069.76</v>
      </c>
      <c r="F14" s="117"/>
    </row>
    <row r="15" spans="1:5" s="114" customFormat="1" ht="30">
      <c r="A15" s="110">
        <v>41724</v>
      </c>
      <c r="B15" s="116" t="s">
        <v>86</v>
      </c>
      <c r="C15" s="112" t="s">
        <v>87</v>
      </c>
      <c r="D15" s="118" t="s">
        <v>88</v>
      </c>
      <c r="E15" s="113">
        <v>8</v>
      </c>
    </row>
    <row r="16" spans="1:5" s="114" customFormat="1" ht="30">
      <c r="A16" s="110">
        <v>41724</v>
      </c>
      <c r="B16" s="116" t="s">
        <v>86</v>
      </c>
      <c r="C16" s="112" t="s">
        <v>89</v>
      </c>
      <c r="D16" s="118" t="s">
        <v>88</v>
      </c>
      <c r="E16" s="113">
        <v>32</v>
      </c>
    </row>
    <row r="17" spans="1:6" s="114" customFormat="1" ht="30">
      <c r="A17" s="110">
        <v>41724</v>
      </c>
      <c r="B17" s="116" t="s">
        <v>86</v>
      </c>
      <c r="C17" s="112" t="s">
        <v>90</v>
      </c>
      <c r="D17" s="118" t="s">
        <v>88</v>
      </c>
      <c r="E17" s="113">
        <v>10</v>
      </c>
      <c r="F17" s="117"/>
    </row>
    <row r="18" spans="1:6" s="114" customFormat="1" ht="30">
      <c r="A18" s="115">
        <v>41725</v>
      </c>
      <c r="B18" s="116">
        <v>1598</v>
      </c>
      <c r="C18" s="112" t="s">
        <v>91</v>
      </c>
      <c r="D18" s="118" t="s">
        <v>92</v>
      </c>
      <c r="E18" s="113">
        <v>2186.6</v>
      </c>
      <c r="F18" s="117"/>
    </row>
    <row r="19" spans="1:5" s="114" customFormat="1" ht="30">
      <c r="A19" s="115">
        <v>41725</v>
      </c>
      <c r="B19" s="116">
        <v>1599</v>
      </c>
      <c r="C19" s="112" t="s">
        <v>93</v>
      </c>
      <c r="D19" s="118" t="s">
        <v>92</v>
      </c>
      <c r="E19" s="113">
        <v>8746.37</v>
      </c>
    </row>
    <row r="20" spans="1:5" s="114" customFormat="1" ht="30">
      <c r="A20" s="115">
        <v>41725</v>
      </c>
      <c r="B20" s="116">
        <v>1600</v>
      </c>
      <c r="C20" s="112" t="s">
        <v>94</v>
      </c>
      <c r="D20" s="118" t="s">
        <v>92</v>
      </c>
      <c r="E20" s="113">
        <v>8598.64</v>
      </c>
    </row>
    <row r="21" spans="1:5" s="114" customFormat="1" ht="15">
      <c r="A21" s="115"/>
      <c r="B21" s="116"/>
      <c r="C21" s="112"/>
      <c r="D21" s="118"/>
      <c r="E21" s="113"/>
    </row>
    <row r="22" spans="1:5" s="114" customFormat="1" ht="15">
      <c r="A22" s="115"/>
      <c r="B22" s="116"/>
      <c r="C22" s="112"/>
      <c r="D22" s="118"/>
      <c r="E22" s="113"/>
    </row>
    <row r="23" spans="1:6" s="114" customFormat="1" ht="15">
      <c r="A23" s="115"/>
      <c r="B23" s="116"/>
      <c r="C23" s="112"/>
      <c r="D23" s="118"/>
      <c r="E23" s="113"/>
      <c r="F23" s="117"/>
    </row>
    <row r="24" spans="1:6" s="114" customFormat="1" ht="15">
      <c r="A24" s="115"/>
      <c r="B24" s="116"/>
      <c r="C24" s="112"/>
      <c r="D24" s="118"/>
      <c r="E24" s="113"/>
      <c r="F24" s="117"/>
    </row>
    <row r="25" spans="1:6" s="114" customFormat="1" ht="15">
      <c r="A25" s="115"/>
      <c r="B25" s="116"/>
      <c r="C25" s="112"/>
      <c r="D25" s="118"/>
      <c r="E25" s="113"/>
      <c r="F25" s="117"/>
    </row>
    <row r="26" spans="1:5" s="114" customFormat="1" ht="15">
      <c r="A26" s="115"/>
      <c r="B26" s="116"/>
      <c r="C26" s="112"/>
      <c r="D26" s="118"/>
      <c r="E26" s="113"/>
    </row>
    <row r="27" spans="1:5" s="114" customFormat="1" ht="15.75" thickBot="1">
      <c r="A27" s="90" t="s">
        <v>17</v>
      </c>
      <c r="B27" s="119"/>
      <c r="C27" s="91"/>
      <c r="D27" s="91"/>
      <c r="E27" s="92">
        <f>SUM(E12:E26)</f>
        <v>119275.37</v>
      </c>
    </row>
    <row r="28" spans="1:5" s="114" customFormat="1" ht="15.75">
      <c r="A28" s="120"/>
      <c r="B28" s="121"/>
      <c r="C28" s="102"/>
      <c r="D28" s="102"/>
      <c r="E28" s="122"/>
    </row>
    <row r="35" spans="1:5" ht="15">
      <c r="A35" s="123"/>
      <c r="B35" s="121"/>
      <c r="C35" s="121"/>
      <c r="D35" s="124"/>
      <c r="E35" s="125"/>
    </row>
    <row r="36" spans="1:5" ht="15">
      <c r="A36" s="123"/>
      <c r="B36" s="121"/>
      <c r="C36" s="121"/>
      <c r="D36" s="124"/>
      <c r="E36" s="125"/>
    </row>
  </sheetData>
  <sheetProtection/>
  <mergeCells count="2">
    <mergeCell ref="A6:C6"/>
    <mergeCell ref="A7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5" sqref="C25"/>
    </sheetView>
  </sheetViews>
  <sheetFormatPr defaultColWidth="9.140625" defaultRowHeight="12.75"/>
  <cols>
    <col min="1" max="1" width="16.140625" style="10" bestFit="1" customWidth="1"/>
    <col min="2" max="2" width="15.140625" style="10" customWidth="1"/>
    <col min="3" max="3" width="59.7109375" style="10" customWidth="1"/>
    <col min="4" max="4" width="29.28125" style="10" bestFit="1" customWidth="1"/>
    <col min="5" max="5" width="14.7109375" style="10" bestFit="1" customWidth="1"/>
    <col min="6" max="16384" width="9.140625" style="10" customWidth="1"/>
  </cols>
  <sheetData>
    <row r="1" spans="1:4" s="81" customFormat="1" ht="15.75">
      <c r="A1" s="80" t="s">
        <v>13</v>
      </c>
      <c r="B1" s="80"/>
      <c r="C1" s="80"/>
      <c r="D1" s="80"/>
    </row>
    <row r="2" s="81" customFormat="1" ht="15"/>
    <row r="3" s="81" customFormat="1" ht="15"/>
    <row r="4" s="81" customFormat="1" ht="15"/>
    <row r="5" s="81" customFormat="1" ht="15"/>
    <row r="6" s="81" customFormat="1" ht="15"/>
    <row r="7" spans="1:3" s="81" customFormat="1" ht="15.75">
      <c r="A7" s="82" t="s">
        <v>72</v>
      </c>
      <c r="B7" s="82"/>
      <c r="C7" s="82"/>
    </row>
    <row r="8" spans="1:3" s="81" customFormat="1" ht="15.75">
      <c r="A8" s="8" t="s">
        <v>75</v>
      </c>
      <c r="B8" s="9"/>
      <c r="C8" s="9"/>
    </row>
    <row r="9" spans="1:4" s="81" customFormat="1" ht="15.75">
      <c r="A9" s="9"/>
      <c r="B9" s="168"/>
      <c r="C9" s="168"/>
      <c r="D9" s="168"/>
    </row>
    <row r="10" spans="1:4" s="81" customFormat="1" ht="15.75">
      <c r="A10" s="9"/>
      <c r="B10" s="2" t="s">
        <v>73</v>
      </c>
      <c r="C10" s="14" t="s">
        <v>77</v>
      </c>
      <c r="D10" s="9"/>
    </row>
    <row r="11" s="81" customFormat="1" ht="15.75" thickBot="1"/>
    <row r="12" spans="1:5" s="81" customFormat="1" ht="15.75">
      <c r="A12" s="83" t="s">
        <v>14</v>
      </c>
      <c r="B12" s="84" t="s">
        <v>15</v>
      </c>
      <c r="C12" s="84" t="s">
        <v>16</v>
      </c>
      <c r="D12" s="84" t="s">
        <v>18</v>
      </c>
      <c r="E12" s="85" t="s">
        <v>74</v>
      </c>
    </row>
    <row r="13" spans="1:5" s="81" customFormat="1" ht="15">
      <c r="A13" s="86">
        <v>41724</v>
      </c>
      <c r="B13" s="93">
        <v>1592</v>
      </c>
      <c r="C13" s="87" t="s">
        <v>78</v>
      </c>
      <c r="D13" s="88" t="s">
        <v>76</v>
      </c>
      <c r="E13" s="89">
        <v>35384</v>
      </c>
    </row>
    <row r="14" spans="1:5" s="81" customFormat="1" ht="15">
      <c r="A14" s="94"/>
      <c r="B14" s="95"/>
      <c r="C14" s="87"/>
      <c r="D14" s="88"/>
      <c r="E14" s="96"/>
    </row>
    <row r="15" spans="1:5" s="81" customFormat="1" ht="15.75" thickBot="1">
      <c r="A15" s="90" t="s">
        <v>17</v>
      </c>
      <c r="B15" s="91"/>
      <c r="C15" s="91"/>
      <c r="D15" s="91"/>
      <c r="E15" s="92">
        <f>SUM(E13:E14)</f>
        <v>35384</v>
      </c>
    </row>
    <row r="16" s="81" customFormat="1" ht="15"/>
  </sheetData>
  <sheetProtection/>
  <mergeCells count="1">
    <mergeCell ref="B9:D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30" sqref="D30"/>
    </sheetView>
  </sheetViews>
  <sheetFormatPr defaultColWidth="9.140625" defaultRowHeight="12.75"/>
  <cols>
    <col min="1" max="1" width="16.140625" style="10" bestFit="1" customWidth="1"/>
    <col min="2" max="2" width="15.140625" style="126" customWidth="1"/>
    <col min="3" max="3" width="37.00390625" style="10" customWidth="1"/>
    <col min="4" max="4" width="29.28125" style="10" bestFit="1" customWidth="1"/>
    <col min="5" max="5" width="14.7109375" style="10" bestFit="1" customWidth="1"/>
    <col min="6" max="16384" width="9.140625" style="10" customWidth="1"/>
  </cols>
  <sheetData>
    <row r="1" spans="1:4" s="81" customFormat="1" ht="15.75">
      <c r="A1" s="80" t="s">
        <v>13</v>
      </c>
      <c r="B1" s="97"/>
      <c r="C1" s="80"/>
      <c r="D1" s="80"/>
    </row>
    <row r="2" s="81" customFormat="1" ht="15">
      <c r="B2" s="98"/>
    </row>
    <row r="3" s="81" customFormat="1" ht="15">
      <c r="B3" s="98"/>
    </row>
    <row r="4" s="81" customFormat="1" ht="15">
      <c r="B4" s="98"/>
    </row>
    <row r="5" s="81" customFormat="1" ht="15">
      <c r="B5" s="98"/>
    </row>
    <row r="6" s="81" customFormat="1" ht="15">
      <c r="B6" s="98"/>
    </row>
    <row r="7" spans="1:3" s="81" customFormat="1" ht="15.75">
      <c r="A7" s="82" t="s">
        <v>72</v>
      </c>
      <c r="B7" s="103"/>
      <c r="C7" s="82"/>
    </row>
    <row r="8" spans="1:3" s="81" customFormat="1" ht="15.75">
      <c r="A8" s="8" t="s">
        <v>95</v>
      </c>
      <c r="B8" s="9"/>
      <c r="C8" s="9"/>
    </row>
    <row r="9" spans="1:4" s="81" customFormat="1" ht="15.75">
      <c r="A9" s="9"/>
      <c r="B9" s="168"/>
      <c r="C9" s="168"/>
      <c r="D9" s="168"/>
    </row>
    <row r="10" spans="1:4" s="81" customFormat="1" ht="15.75">
      <c r="A10" s="9"/>
      <c r="B10" s="104" t="s">
        <v>73</v>
      </c>
      <c r="C10" s="14" t="s">
        <v>77</v>
      </c>
      <c r="D10" s="9"/>
    </row>
    <row r="11" s="81" customFormat="1" ht="15.75" thickBot="1">
      <c r="B11" s="98"/>
    </row>
    <row r="12" spans="1:5" s="81" customFormat="1" ht="15.75">
      <c r="A12" s="83" t="s">
        <v>14</v>
      </c>
      <c r="B12" s="84" t="s">
        <v>15</v>
      </c>
      <c r="C12" s="84" t="s">
        <v>16</v>
      </c>
      <c r="D12" s="84" t="s">
        <v>18</v>
      </c>
      <c r="E12" s="85" t="s">
        <v>74</v>
      </c>
    </row>
    <row r="13" spans="1:5" s="81" customFormat="1" ht="15">
      <c r="A13" s="86">
        <v>41724</v>
      </c>
      <c r="B13" s="111">
        <v>1591</v>
      </c>
      <c r="C13" s="87" t="s">
        <v>96</v>
      </c>
      <c r="D13" s="88" t="s">
        <v>76</v>
      </c>
      <c r="E13" s="89">
        <v>46500</v>
      </c>
    </row>
    <row r="14" spans="1:5" s="81" customFormat="1" ht="15.75" thickBot="1">
      <c r="A14" s="90" t="s">
        <v>17</v>
      </c>
      <c r="B14" s="119"/>
      <c r="C14" s="91"/>
      <c r="D14" s="91"/>
      <c r="E14" s="92">
        <f>SUM(E13:E13)</f>
        <v>46500</v>
      </c>
    </row>
    <row r="15" s="81" customFormat="1" ht="15">
      <c r="B15" s="98"/>
    </row>
  </sheetData>
  <sheetProtection/>
  <mergeCells count="1">
    <mergeCell ref="B9:D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94487955</cp:lastModifiedBy>
  <cp:lastPrinted>2012-07-03T11:46:50Z</cp:lastPrinted>
  <dcterms:created xsi:type="dcterms:W3CDTF">2012-03-07T09:17:22Z</dcterms:created>
  <dcterms:modified xsi:type="dcterms:W3CDTF">2014-04-01T09:53:19Z</dcterms:modified>
  <cp:category/>
  <cp:version/>
  <cp:contentType/>
  <cp:contentStatus/>
</cp:coreProperties>
</file>