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_xlnm.Print_Area" localSheetId="0">'personal'!$C$1:$G$68</definedName>
  </definedNames>
  <calcPr fullCalcOnLoad="1"/>
</workbook>
</file>

<file path=xl/sharedStrings.xml><?xml version="1.0" encoding="utf-8"?>
<sst xmlns="http://schemas.openxmlformats.org/spreadsheetml/2006/main" count="485" uniqueCount="280">
  <si>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</si>
  <si>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</si>
  <si>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</si>
  <si>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</si>
  <si>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</si>
  <si>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</si>
  <si>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</si>
  <si>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</si>
  <si>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</si>
  <si>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</si>
  <si>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</si>
  <si>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</si>
  <si>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</si>
  <si>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</si>
  <si>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</si>
  <si>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</si>
  <si>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</si>
  <si>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</si>
  <si>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</si>
  <si>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</si>
  <si>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</si>
  <si>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</si>
  <si>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</si>
  <si>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</si>
  <si>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</si>
  <si>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</si>
  <si>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</si>
  <si>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</si>
  <si>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</si>
  <si>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</si>
  <si>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</si>
  <si>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</si>
  <si>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</si>
  <si>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</si>
  <si>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noiembrie</t>
  </si>
  <si>
    <t>reintreg ch sal proiect cod smis 52843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</si>
  <si>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</si>
  <si>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</si>
  <si>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</si>
  <si>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</si>
  <si>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</si>
  <si>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</si>
  <si>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</si>
  <si>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</si>
  <si>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</si>
  <si>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</si>
  <si>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</si>
  <si>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</si>
  <si>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reglare cont conf solicitare</t>
  </si>
  <si>
    <t>alim numerar diurna</t>
  </si>
  <si>
    <t>Total 10.01.13</t>
  </si>
  <si>
    <t>Subtotal 10.01.30</t>
  </si>
  <si>
    <t>10.01.30</t>
  </si>
  <si>
    <t>alim numerar aj deces</t>
  </si>
  <si>
    <t>retur alim numerar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</si>
  <si>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</si>
  <si>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</si>
  <si>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</si>
  <si>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</si>
  <si>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</si>
  <si>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</si>
  <si>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</si>
  <si>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</si>
  <si>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</si>
  <si>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</si>
  <si>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</si>
  <si>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</si>
  <si>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</si>
  <si>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</si>
  <si>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</si>
  <si>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</si>
  <si>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</si>
  <si>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23.-27.11.2015</t>
  </si>
  <si>
    <t>23,11,2015</t>
  </si>
  <si>
    <t>Monitorul Oficial</t>
  </si>
  <si>
    <t>publicare anunț</t>
  </si>
  <si>
    <t>OMV Petrom</t>
  </si>
  <si>
    <t>carburanti auto</t>
  </si>
  <si>
    <t>Rolfcard</t>
  </si>
  <si>
    <t>cartele proximitate</t>
  </si>
  <si>
    <t>Forte Gaz</t>
  </si>
  <si>
    <t>gaze naturale</t>
  </si>
  <si>
    <t>Ministerul Medului și Padurilor</t>
  </si>
  <si>
    <t>apa calda</t>
  </si>
  <si>
    <t>ANAF</t>
  </si>
  <si>
    <t>salubritate</t>
  </si>
  <si>
    <t>24,11,2015</t>
  </si>
  <si>
    <t>Fidelis Energy</t>
  </si>
  <si>
    <t>en electrică</t>
  </si>
  <si>
    <t>Poșta Romana</t>
  </si>
  <si>
    <t>servicii postale</t>
  </si>
  <si>
    <t>Transfond</t>
  </si>
  <si>
    <t>servicii transfond</t>
  </si>
  <si>
    <t>Fabi Total</t>
  </si>
  <si>
    <t>servicii curățenie</t>
  </si>
  <si>
    <t>Compania Romprest</t>
  </si>
  <si>
    <t>servicii dezinsectie</t>
  </si>
  <si>
    <t>Buget de Stat</t>
  </si>
  <si>
    <t>tva Linklaters</t>
  </si>
  <si>
    <t>MFP</t>
  </si>
  <si>
    <t>alimentare linklaters</t>
  </si>
  <si>
    <t>Vico Service</t>
  </si>
  <si>
    <t>dispozitive</t>
  </si>
  <si>
    <t>Danco</t>
  </si>
  <si>
    <t>bilet avion</t>
  </si>
  <si>
    <t>25,11,2015</t>
  </si>
  <si>
    <t>Microcip Electronics</t>
  </si>
  <si>
    <t>service supraveghere</t>
  </si>
  <si>
    <t>alimentare cont brd</t>
  </si>
  <si>
    <t>Fast Brokers</t>
  </si>
  <si>
    <t>asigurari rca</t>
  </si>
  <si>
    <t>tva Bloomberg</t>
  </si>
  <si>
    <t xml:space="preserve">Radet </t>
  </si>
  <si>
    <t>energie termica</t>
  </si>
  <si>
    <t>26,11,2015</t>
  </si>
  <si>
    <t>MAE</t>
  </si>
  <si>
    <t>taxa pasaport</t>
  </si>
  <si>
    <t>Compania de Informatica Neamt</t>
  </si>
  <si>
    <t>abonament lex</t>
  </si>
  <si>
    <t>Apa Nova</t>
  </si>
  <si>
    <t>tmau</t>
  </si>
  <si>
    <t>Consix</t>
  </si>
  <si>
    <t>reparații punct termic</t>
  </si>
  <si>
    <t xml:space="preserve">Olimpic </t>
  </si>
  <si>
    <t>apa rece</t>
  </si>
  <si>
    <t>PELIFILIP</t>
  </si>
  <si>
    <t>servicii juridice</t>
  </si>
  <si>
    <t>Clean Cars</t>
  </si>
  <si>
    <t>servicii spălare auto</t>
  </si>
  <si>
    <t>Union</t>
  </si>
  <si>
    <t>rechizite</t>
  </si>
  <si>
    <t>27,11,2015</t>
  </si>
  <si>
    <t>Agerpres</t>
  </si>
  <si>
    <t>service flux știri</t>
  </si>
  <si>
    <t>Internațional Consulting</t>
  </si>
  <si>
    <t>servicii traduceri</t>
  </si>
  <si>
    <t>Manpres</t>
  </si>
  <si>
    <t>abonament publicatii</t>
  </si>
  <si>
    <t>CN Aeroporturi</t>
  </si>
  <si>
    <t>servicii protiocol</t>
  </si>
  <si>
    <t>Zeus Consulting</t>
  </si>
  <si>
    <t>produse protocol</t>
  </si>
  <si>
    <t>total</t>
  </si>
  <si>
    <t>OP 10961</t>
  </si>
  <si>
    <t>Achiziție materiale consumabile   –  SMIS 1112 – 56.19.01</t>
  </si>
  <si>
    <t>HORUS CENTER</t>
  </si>
  <si>
    <t>OP 10962</t>
  </si>
  <si>
    <t>Achiziție materiale consumabile   –  SMIS 1112 – 56.19.02</t>
  </si>
  <si>
    <t>OP 10963</t>
  </si>
  <si>
    <t>Achiziție materiale consumabile   –  SMIS 1112 – 56.19.03</t>
  </si>
  <si>
    <t>OP 10990</t>
  </si>
  <si>
    <t>Bilet avion deplasare Irlanda - SMIS 1112 - 56.19.01</t>
  </si>
  <si>
    <t>TRAVEL TIME</t>
  </si>
  <si>
    <t>OP 10991</t>
  </si>
  <si>
    <t>Bilet avion deplasare Irlanda - SMIS 1112 - 56.19.02</t>
  </si>
  <si>
    <t>OP 10992</t>
  </si>
  <si>
    <t>Reglare cheltuieli de personal - SMIS 52843 - 56.19.01</t>
  </si>
  <si>
    <t>OP 10993</t>
  </si>
  <si>
    <t>Reglare cheltuieli de personal - SMIS 52843 - 56.19.02</t>
  </si>
  <si>
    <t>OP 10994</t>
  </si>
  <si>
    <t>Reglare cheltuieli de personal - SMIS 52843 - 56.19.03</t>
  </si>
  <si>
    <t>OP 10920</t>
  </si>
  <si>
    <t>Sysdom Proiecte</t>
  </si>
  <si>
    <t>PERSOANA JURIDICA</t>
  </si>
  <si>
    <t>despag dosar 245/35/2012</t>
  </si>
  <si>
    <t>PERSOANA FIZICA</t>
  </si>
  <si>
    <t>despag CEDO</t>
  </si>
  <si>
    <t>despag dosar 190/312/2014</t>
  </si>
  <si>
    <t>poprire DE 1006/2015</t>
  </si>
  <si>
    <t>poprire DE 110/2010</t>
  </si>
  <si>
    <t>poprire DE 105/2015</t>
  </si>
  <si>
    <t>poprire DE 83/2013</t>
  </si>
  <si>
    <t>poprire DE 24/2015</t>
  </si>
  <si>
    <t>poprire DE 732/2013</t>
  </si>
  <si>
    <t>poprire DE 67/2014</t>
  </si>
  <si>
    <t>poprire DE 1271/2015</t>
  </si>
  <si>
    <t>poprire DE 422/2015</t>
  </si>
  <si>
    <t>poprire DE 392/2015</t>
  </si>
  <si>
    <t>poprire DE 2402/2015</t>
  </si>
  <si>
    <t>poprire DE 420/2015</t>
  </si>
  <si>
    <t>poprire DE 338/2015</t>
  </si>
  <si>
    <t>poprire DE 450/2015</t>
  </si>
  <si>
    <t>poprire DE 413/2015</t>
  </si>
  <si>
    <t>poprire DE 531/2015</t>
  </si>
  <si>
    <t>poprire DE 54/ANV/2015</t>
  </si>
  <si>
    <t>poprire DE 423/2015</t>
  </si>
  <si>
    <t>poprire DE 1331/2015</t>
  </si>
  <si>
    <t>poprire DE 2103/2015</t>
  </si>
  <si>
    <t>poprire DE 389/2015</t>
  </si>
  <si>
    <t>poprire DE 84/2013</t>
  </si>
  <si>
    <t>poprire DE 82/2013</t>
  </si>
  <si>
    <t>poprire DE 77/2015</t>
  </si>
  <si>
    <t>poprire DE 10/2015</t>
  </si>
  <si>
    <t>poprire DE 135/2015</t>
  </si>
  <si>
    <t>poprire DE 136/2015</t>
  </si>
  <si>
    <t>despag dosar 116/115/2010 DE 1068/2014</t>
  </si>
  <si>
    <t>poprire DE 816/2015</t>
  </si>
  <si>
    <t>despag dosar 1917/90/2014</t>
  </si>
  <si>
    <t>chelt judecată dosar 7550/30/2014</t>
  </si>
  <si>
    <t>chelt judecată dosar 15203/196/2014</t>
  </si>
  <si>
    <t>chelt judecată dosar 4100/85/2014</t>
  </si>
  <si>
    <t>BUGET DE STAT</t>
  </si>
  <si>
    <t>chelt judiciare dosar 8878/55/2015</t>
  </si>
  <si>
    <t>chelt judiciare dosar 7668/55/2015</t>
  </si>
  <si>
    <t>chelt judiciare dosar 2348/87/2015</t>
  </si>
  <si>
    <t>chelt judiciare dosar 11997/236/2015</t>
  </si>
  <si>
    <t>chelt judiciare dosar 1394/P/2014 și 6552/231/2015</t>
  </si>
  <si>
    <t>chelt judiciare dosar 2679/190/2015</t>
  </si>
  <si>
    <t>chelt judiciare dosar 1371/112/2015</t>
  </si>
  <si>
    <t>chelt judiciare dosar 4062/97/2015</t>
  </si>
  <si>
    <t>chelt judecată dosar 245/35/2012</t>
  </si>
  <si>
    <t>chelt judiciare dosar 1584/112/2015</t>
  </si>
  <si>
    <t>chelt judiciare dosar 194/108/2014</t>
  </si>
  <si>
    <t>chelt judiciare dosar 6502/55/2015</t>
  </si>
  <si>
    <t>chelt judiciare dosar 539/122/2015</t>
  </si>
  <si>
    <t>chelt judiciare dosar 116/193/2015</t>
  </si>
  <si>
    <t>chelt judiciare dosar 1622/339/2015</t>
  </si>
  <si>
    <t>chelt judecată dosar 1164/55/2015</t>
  </si>
  <si>
    <t>chelt judecată dosar 2727/288/2012</t>
  </si>
  <si>
    <t>TVA servicii juridice septembrie 2015</t>
  </si>
  <si>
    <t>chelt judecată dosar 4503/85/2013</t>
  </si>
  <si>
    <t>chelt judecată dosar 4624/62/2013</t>
  </si>
  <si>
    <t>chelt judiciare dosar 2334/93/2015</t>
  </si>
  <si>
    <t>chelt judiciare dosar 8877/55/2015</t>
  </si>
  <si>
    <t>chelt judiciare dosar 2609/85/2015</t>
  </si>
  <si>
    <t>chelt judiciare dosar 11945/212/2015</t>
  </si>
  <si>
    <t>chelt judiciare dosar 1554/184/2015</t>
  </si>
  <si>
    <t>chelt judecată dosar 3691/113/2013</t>
  </si>
  <si>
    <t>chelt judecată dosar 4504/290/2014</t>
  </si>
  <si>
    <t>chelt judecată dosar 100/99/2012/A1</t>
  </si>
  <si>
    <t>chelt judecată dosar 7194/211/2013</t>
  </si>
  <si>
    <t>chelt judecată dosar 1071/99/2014</t>
  </si>
  <si>
    <t>onorariu curator dosar 6144/118/2015</t>
  </si>
  <si>
    <t>onorariu curator dosar 5316/118/2015</t>
  </si>
  <si>
    <t>chelt judecată dosar 16720/306/2013</t>
  </si>
  <si>
    <t>chelt judecată dosar 16545/196/2013</t>
  </si>
  <si>
    <t>chelt judecată dosar 3492/2992014</t>
  </si>
  <si>
    <t>chelt judecată dosar 10115/99/2013</t>
  </si>
  <si>
    <t>chelt judecată și executare dosar 7626/296/12 DE 993/2012</t>
  </si>
  <si>
    <t>chelt judecată dosar 24257/245/13 DE 325/15</t>
  </si>
  <si>
    <t>chelt judecată dosar 187/113/2014</t>
  </si>
  <si>
    <t>chelt judecată dosar 3218/30/2014</t>
  </si>
  <si>
    <t>chelt judiciare dosar 2156/108/2015</t>
  </si>
  <si>
    <t>chelt judiciare dosar 2325/93/2015</t>
  </si>
  <si>
    <t>chelt judiciare dosar 7739/197/2015</t>
  </si>
  <si>
    <t>chelt judiciare dosar 5/3/2015</t>
  </si>
  <si>
    <t>chelt judiciare dosar 2300/93/2015</t>
  </si>
  <si>
    <t>chelt judecată dosar 2844/182/2011</t>
  </si>
  <si>
    <t>chelt judecată dosar 15035/182/13</t>
  </si>
  <si>
    <t>chelt judecată dosar 27922/4/2013</t>
  </si>
  <si>
    <t>chelt judecată dosar 3735/62/2014</t>
  </si>
  <si>
    <t>chelt judecată CEDO</t>
  </si>
  <si>
    <t>chelt judecată dosar 6473/176/12</t>
  </si>
  <si>
    <t>chelt judiciare dosar 1803/103/2015</t>
  </si>
  <si>
    <t>chelt judiciare dosar 28466/3/2015</t>
  </si>
  <si>
    <t>chelt judecată dosar 10112/99/2013</t>
  </si>
  <si>
    <t>onorariu curator dosar 1266/118/2014</t>
  </si>
  <si>
    <t>chelt judecată dosar 12510/99/2013</t>
  </si>
  <si>
    <t>chelt fotocopiere dosar 13275/302/2015</t>
  </si>
  <si>
    <t>chelt judiciare dosar 2328/93/2015</t>
  </si>
  <si>
    <t>chelt judiciare dosar 2304/93/2015</t>
  </si>
  <si>
    <t>chelt judecată dosar 191/223/2012</t>
  </si>
  <si>
    <t>chelt judiciare dosar 2619/104/2015</t>
  </si>
  <si>
    <t>chelt judecată dosar 19960/55/14</t>
  </si>
  <si>
    <t>chelt judecată dosar 12505/99/2013</t>
  </si>
  <si>
    <t>chelt judiciare dosar 522/102/15</t>
  </si>
  <si>
    <t>chelt judiciare dosar 9529/197/2015</t>
  </si>
  <si>
    <t>chelt judecată dosar 12508/99/2013</t>
  </si>
  <si>
    <t>chelt judecată dosar 1917/90/2014</t>
  </si>
  <si>
    <t>chelt judiciare dosar 9530/197/2015</t>
  </si>
  <si>
    <t>chelt judecată dosar 123/99/2014</t>
  </si>
  <si>
    <t>chelt judecată dosar 678/99/2014</t>
  </si>
  <si>
    <t>chelt judecată dosar 18566/197/2011</t>
  </si>
  <si>
    <t>Achizitie echipamente IT Laptopuri - Proiect Elvetian 1065 - 56.25.02</t>
  </si>
  <si>
    <t>Achizitie echipamente IT Licente - Proiect Elvetian 1065 - 56.25.02</t>
  </si>
  <si>
    <t>BIROU EXPERTIZE</t>
  </si>
  <si>
    <t>onorariu expertiza dosar 15882/301/2015</t>
  </si>
  <si>
    <t>onorariu expertiza dosar 8369/176/2014</t>
  </si>
  <si>
    <t>onorariu expertiza dosar 7562/318/2015</t>
  </si>
  <si>
    <t>onorariu expertiza dosar 9386/118/2013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</si>
</sst>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-* #,##0\ &quot;lei&quot;_-;\-* #,##0\ &quot;lei&quot;_-;_-* &quot;-&quot;\ &quot;lei&quot;_-;_-@_-"/>
    <numFmt numFmtId="174" formatCode="_-* #,##0\ _l_e_i_-;\-* #,##0\ _l_e_i_-;_-* &quot;-&quot;\ _l_e_i_-;_-@_-"/>
    <numFmt numFmtId="175" formatCode="_-* #,##0.00\ &quot;lei&quot;_-;\-* #,##0.00\ &quot;lei&quot;_-;_-* &quot;-&quot;??\ &quot;lei&quot;_-;_-@_-"/>
    <numFmt numFmtId="176" formatCode="_-* #,##0.00\ _l_e_i_-;\-* #,##0.00\ _l_e_i_-;_-* &quot;-&quot;??\ _l_e_i_-;_-@_-"/>
    <numFmt numFmtId="177" formatCode="d&quot;.&quot;m&quot;.&quot;yy"/>
    <numFmt numFmtId="178" formatCode="dd&quot;.&quot;mm&quot;.&quot;yyyy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0" fillId="0" borderId="0" xfId="62" applyBorder="1">
      <alignment/>
      <protection/>
    </xf>
    <xf numFmtId="0" fontId="0" fillId="0" borderId="0" xfId="60">
      <alignment/>
      <protection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8" xfId="0" applyFont="1" applyBorder="1" applyAlignment="1">
      <alignment/>
    </xf>
    <xf numFmtId="167" fontId="0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9" fillId="0" borderId="0" xfId="0" applyFont="1" applyAlignment="1">
      <alignment horizontal="right"/>
    </xf>
    <xf numFmtId="49" fontId="22" fillId="0" borderId="0" xfId="62" applyNumberFormat="1" applyFont="1">
      <alignment/>
      <protection/>
    </xf>
    <xf numFmtId="0" fontId="22" fillId="0" borderId="0" xfId="62" applyFont="1">
      <alignment/>
      <protection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Font="1" applyBorder="1" applyAlignment="1">
      <alignment/>
    </xf>
    <xf numFmtId="164" fontId="0" fillId="0" borderId="10" xfId="42" applyFont="1" applyFill="1" applyBorder="1" applyAlignment="1" applyProtection="1">
      <alignment/>
      <protection/>
    </xf>
    <xf numFmtId="14" fontId="0" fillId="0" borderId="13" xfId="0" applyNumberFormat="1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164" fontId="0" fillId="0" borderId="22" xfId="42" applyFont="1" applyFill="1" applyBorder="1" applyAlignment="1" applyProtection="1">
      <alignment/>
      <protection/>
    </xf>
    <xf numFmtId="0" fontId="0" fillId="0" borderId="23" xfId="0" applyFill="1" applyBorder="1" applyAlignment="1">
      <alignment/>
    </xf>
    <xf numFmtId="0" fontId="0" fillId="0" borderId="23" xfId="0" applyBorder="1" applyAlignment="1">
      <alignment/>
    </xf>
    <xf numFmtId="0" fontId="19" fillId="0" borderId="23" xfId="0" applyFont="1" applyBorder="1" applyAlignment="1">
      <alignment horizontal="right"/>
    </xf>
    <xf numFmtId="164" fontId="19" fillId="0" borderId="24" xfId="42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27" xfId="0" applyNumberFormat="1" applyFont="1" applyBorder="1" applyAlignment="1">
      <alignment/>
    </xf>
    <xf numFmtId="164" fontId="0" fillId="0" borderId="28" xfId="42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19" fillId="0" borderId="19" xfId="0" applyFont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30" xfId="0" applyFill="1" applyBorder="1" applyAlignment="1">
      <alignment/>
    </xf>
    <xf numFmtId="14" fontId="0" fillId="0" borderId="23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ont="1" applyFill="1" applyBorder="1" applyAlignment="1">
      <alignment/>
    </xf>
    <xf numFmtId="0" fontId="22" fillId="0" borderId="31" xfId="62" applyFont="1" applyBorder="1" applyAlignment="1">
      <alignment horizontal="center" vertical="center" wrapText="1"/>
      <protection/>
    </xf>
    <xf numFmtId="0" fontId="22" fillId="0" borderId="31" xfId="62" applyFont="1" applyBorder="1" applyAlignment="1">
      <alignment horizontal="center" vertical="center"/>
      <protection/>
    </xf>
    <xf numFmtId="0" fontId="22" fillId="0" borderId="0" xfId="59" applyFont="1">
      <alignment/>
      <protection/>
    </xf>
    <xf numFmtId="0" fontId="22" fillId="0" borderId="31" xfId="59" applyFont="1" applyBorder="1" applyAlignment="1">
      <alignment horizontal="center" vertical="center"/>
      <protection/>
    </xf>
    <xf numFmtId="0" fontId="23" fillId="0" borderId="31" xfId="59" applyFont="1" applyBorder="1" applyAlignment="1">
      <alignment horizontal="center"/>
      <protection/>
    </xf>
    <xf numFmtId="177" fontId="23" fillId="0" borderId="31" xfId="59" applyNumberFormat="1" applyFont="1" applyBorder="1" applyAlignment="1">
      <alignment horizontal="center"/>
      <protection/>
    </xf>
    <xf numFmtId="0" fontId="23" fillId="0" borderId="31" xfId="0" applyFont="1" applyBorder="1" applyAlignment="1">
      <alignment/>
    </xf>
    <xf numFmtId="4" fontId="0" fillId="0" borderId="31" xfId="0" applyNumberFormat="1" applyBorder="1" applyAlignment="1">
      <alignment/>
    </xf>
    <xf numFmtId="0" fontId="24" fillId="0" borderId="31" xfId="61" applyFont="1" applyBorder="1">
      <alignment/>
      <protection/>
    </xf>
    <xf numFmtId="0" fontId="0" fillId="0" borderId="31" xfId="61" applyBorder="1">
      <alignment/>
      <protection/>
    </xf>
    <xf numFmtId="4" fontId="24" fillId="0" borderId="31" xfId="61" applyNumberFormat="1" applyFont="1" applyBorder="1" applyAlignment="1">
      <alignment horizontal="right"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0" fontId="23" fillId="0" borderId="31" xfId="62" applyFont="1" applyBorder="1" applyAlignment="1">
      <alignment horizontal="center" vertical="center"/>
      <protection/>
    </xf>
    <xf numFmtId="178" fontId="0" fillId="0" borderId="31" xfId="59" applyNumberFormat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4" fontId="23" fillId="0" borderId="31" xfId="59" applyNumberFormat="1" applyFont="1" applyBorder="1" applyAlignment="1">
      <alignment horizontal="right"/>
      <protection/>
    </xf>
    <xf numFmtId="4" fontId="23" fillId="0" borderId="31" xfId="59" applyNumberFormat="1" applyFont="1" applyBorder="1" applyAlignment="1">
      <alignment horizontal="right" vertical="center"/>
      <protection/>
    </xf>
    <xf numFmtId="0" fontId="24" fillId="0" borderId="31" xfId="62" applyFont="1" applyBorder="1" applyAlignment="1">
      <alignment horizontal="center" vertical="center"/>
      <protection/>
    </xf>
    <xf numFmtId="4" fontId="24" fillId="0" borderId="31" xfId="59" applyNumberFormat="1" applyFont="1" applyBorder="1" applyAlignment="1">
      <alignment horizontal="right" vertical="center"/>
      <protection/>
    </xf>
    <xf numFmtId="0" fontId="19" fillId="0" borderId="0" xfId="57" applyFont="1" applyBorder="1" applyAlignment="1">
      <alignment horizontal="left" wrapText="1"/>
      <protection/>
    </xf>
    <xf numFmtId="0" fontId="14" fillId="0" borderId="32" xfId="57" applyFont="1" applyBorder="1">
      <alignment/>
      <protection/>
    </xf>
    <xf numFmtId="4" fontId="14" fillId="0" borderId="32" xfId="57" applyNumberFormat="1" applyFont="1" applyBorder="1">
      <alignment/>
      <protection/>
    </xf>
    <xf numFmtId="0" fontId="20" fillId="0" borderId="32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 wrapText="1"/>
      <protection/>
    </xf>
    <xf numFmtId="14" fontId="14" fillId="0" borderId="32" xfId="0" applyNumberFormat="1" applyFont="1" applyBorder="1" applyAlignment="1">
      <alignment horizontal="center"/>
    </xf>
    <xf numFmtId="0" fontId="0" fillId="0" borderId="32" xfId="0" applyFont="1" applyBorder="1" applyAlignment="1">
      <alignment wrapText="1"/>
    </xf>
    <xf numFmtId="0" fontId="14" fillId="0" borderId="32" xfId="0" applyFont="1" applyBorder="1" applyAlignment="1">
      <alignment horizontal="center" wrapText="1"/>
    </xf>
    <xf numFmtId="4" fontId="14" fillId="0" borderId="32" xfId="0" applyNumberFormat="1" applyFont="1" applyBorder="1" applyAlignment="1">
      <alignment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/>
    </xf>
    <xf numFmtId="14" fontId="14" fillId="0" borderId="32" xfId="57" applyNumberFormat="1" applyFont="1" applyBorder="1" applyAlignment="1">
      <alignment horizontal="center"/>
      <protection/>
    </xf>
    <xf numFmtId="0" fontId="14" fillId="0" borderId="32" xfId="57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8"/>
  <sheetViews>
    <sheetView zoomScalePageLayoutView="0" workbookViewId="0" topLeftCell="C2">
      <selection activeCell="D39" sqref="D39:D41"/>
    </sheetView>
  </sheetViews>
  <sheetFormatPr defaultColWidth="8.710937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42" t="s">
        <v>71</v>
      </c>
      <c r="G6" s="4" t="s">
        <v>72</v>
      </c>
      <c r="K6" s="2"/>
    </row>
    <row r="7" spans="4:6" ht="12.75">
      <c r="D7" s="1"/>
      <c r="E7" s="1"/>
      <c r="F7" s="1"/>
    </row>
    <row r="8" spans="3:10" ht="25.5" customHeight="1">
      <c r="C8" s="13" t="s">
        <v>31</v>
      </c>
      <c r="D8" s="13" t="s">
        <v>3</v>
      </c>
      <c r="E8" s="13" t="s">
        <v>4</v>
      </c>
      <c r="F8" s="13" t="s">
        <v>5</v>
      </c>
      <c r="G8" s="13" t="s">
        <v>6</v>
      </c>
      <c r="H8" s="14"/>
      <c r="I8" s="14"/>
      <c r="J8" s="14"/>
    </row>
    <row r="9" spans="3:10" ht="12.75" customHeight="1">
      <c r="C9" s="15" t="s">
        <v>32</v>
      </c>
      <c r="D9" s="13"/>
      <c r="E9" s="13"/>
      <c r="F9" s="16">
        <v>78450418</v>
      </c>
      <c r="G9" s="13"/>
      <c r="H9" s="14"/>
      <c r="I9" s="14"/>
      <c r="J9" s="14"/>
    </row>
    <row r="10" spans="3:10" ht="12.75">
      <c r="C10" s="17" t="s">
        <v>33</v>
      </c>
      <c r="D10" s="8" t="s">
        <v>34</v>
      </c>
      <c r="E10" s="6">
        <v>26</v>
      </c>
      <c r="F10" s="18">
        <f>-19630</f>
        <v>-19630</v>
      </c>
      <c r="G10" s="6" t="s">
        <v>35</v>
      </c>
      <c r="H10" s="14"/>
      <c r="I10" s="14"/>
      <c r="J10" s="14"/>
    </row>
    <row r="11" spans="3:10" ht="12.75">
      <c r="C11" s="17"/>
      <c r="D11" s="8"/>
      <c r="E11" s="6"/>
      <c r="F11" s="18"/>
      <c r="G11" s="6"/>
      <c r="H11" s="14"/>
      <c r="I11" s="14"/>
      <c r="J11" s="14"/>
    </row>
    <row r="12" spans="3:10" ht="13.5" thickBot="1">
      <c r="C12" s="19" t="s">
        <v>36</v>
      </c>
      <c r="D12" s="20"/>
      <c r="E12" s="7"/>
      <c r="F12" s="21">
        <f>SUM(F9:F11)</f>
        <v>78430788</v>
      </c>
      <c r="G12" s="7"/>
      <c r="H12" s="14"/>
      <c r="I12" s="14"/>
      <c r="J12" s="14"/>
    </row>
    <row r="13" spans="3:10" ht="12.75">
      <c r="C13" s="22" t="s">
        <v>37</v>
      </c>
      <c r="D13" s="23"/>
      <c r="E13" s="24"/>
      <c r="F13" s="25">
        <v>239612</v>
      </c>
      <c r="G13" s="24"/>
      <c r="H13" s="14"/>
      <c r="I13" s="14"/>
      <c r="J13" s="14"/>
    </row>
    <row r="14" spans="3:10" ht="12.75">
      <c r="C14" s="5" t="s">
        <v>38</v>
      </c>
      <c r="D14" s="6" t="s">
        <v>34</v>
      </c>
      <c r="E14" s="6"/>
      <c r="F14" s="18"/>
      <c r="G14" s="6"/>
      <c r="H14" s="14"/>
      <c r="I14" s="14"/>
      <c r="J14" s="14"/>
    </row>
    <row r="15" spans="3:10" ht="12.75" hidden="1">
      <c r="C15" s="5"/>
      <c r="D15" s="6"/>
      <c r="E15" s="6"/>
      <c r="F15" s="18"/>
      <c r="G15" s="6"/>
      <c r="H15" s="14"/>
      <c r="I15" s="14"/>
      <c r="J15" s="14"/>
    </row>
    <row r="16" spans="3:10" ht="12.75" hidden="1">
      <c r="C16" s="5"/>
      <c r="D16" s="6"/>
      <c r="E16" s="6"/>
      <c r="F16" s="18"/>
      <c r="G16" s="6"/>
      <c r="H16" s="14"/>
      <c r="I16" s="14"/>
      <c r="J16" s="14"/>
    </row>
    <row r="17" spans="3:10" ht="12.75" hidden="1">
      <c r="C17" s="26"/>
      <c r="D17" s="24"/>
      <c r="E17" s="24"/>
      <c r="F17" s="25"/>
      <c r="G17" s="6"/>
      <c r="H17" s="14"/>
      <c r="I17" s="14"/>
      <c r="J17" s="14"/>
    </row>
    <row r="18" spans="3:10" ht="12.75">
      <c r="C18" s="26"/>
      <c r="D18" s="24"/>
      <c r="E18" s="24"/>
      <c r="F18" s="25"/>
      <c r="G18" s="6"/>
      <c r="H18" s="14"/>
      <c r="I18" s="14"/>
      <c r="J18" s="14"/>
    </row>
    <row r="19" spans="3:10" ht="13.5" thickBot="1">
      <c r="C19" s="19" t="s">
        <v>39</v>
      </c>
      <c r="D19" s="7"/>
      <c r="E19" s="7"/>
      <c r="F19" s="21">
        <f>SUM(F13:F18)</f>
        <v>239612</v>
      </c>
      <c r="G19" s="7"/>
      <c r="H19" s="14"/>
      <c r="I19" s="14"/>
      <c r="J19" s="14"/>
    </row>
    <row r="20" spans="3:10" ht="12.75">
      <c r="C20" s="22" t="s">
        <v>40</v>
      </c>
      <c r="D20" s="27"/>
      <c r="E20" s="27"/>
      <c r="F20" s="28">
        <v>224268</v>
      </c>
      <c r="G20" s="29"/>
      <c r="H20" s="30"/>
      <c r="I20" s="14"/>
      <c r="J20" s="14"/>
    </row>
    <row r="21" spans="3:10" ht="12.75">
      <c r="C21" s="5" t="s">
        <v>41</v>
      </c>
      <c r="D21" t="s">
        <v>34</v>
      </c>
      <c r="E21" s="6"/>
      <c r="F21" s="18"/>
      <c r="G21" s="6"/>
      <c r="H21" s="30"/>
      <c r="I21" s="14"/>
      <c r="J21" s="14"/>
    </row>
    <row r="22" spans="3:10" ht="12.75">
      <c r="C22" s="26"/>
      <c r="D22" s="22"/>
      <c r="E22" s="22"/>
      <c r="F22" s="25"/>
      <c r="G22" s="24"/>
      <c r="H22" s="30"/>
      <c r="I22" s="14"/>
      <c r="J22" s="14"/>
    </row>
    <row r="23" spans="3:10" ht="12.75" hidden="1">
      <c r="C23" s="26"/>
      <c r="D23" s="22"/>
      <c r="E23" s="22"/>
      <c r="F23" s="25"/>
      <c r="G23" s="24"/>
      <c r="H23" s="30"/>
      <c r="I23" s="14"/>
      <c r="J23" s="14"/>
    </row>
    <row r="24" spans="3:10" ht="13.5" thickBot="1">
      <c r="C24" s="19" t="s">
        <v>42</v>
      </c>
      <c r="D24" s="19"/>
      <c r="E24" s="19"/>
      <c r="F24" s="21">
        <f>SUM(F20:F23)</f>
        <v>224268</v>
      </c>
      <c r="G24" s="7"/>
      <c r="H24" s="30"/>
      <c r="I24" s="14"/>
      <c r="J24" s="14"/>
    </row>
    <row r="25" spans="3:10" ht="12.75">
      <c r="C25" s="22" t="s">
        <v>43</v>
      </c>
      <c r="D25" s="22"/>
      <c r="E25" s="22"/>
      <c r="F25" s="25">
        <v>135676</v>
      </c>
      <c r="G25" s="24"/>
      <c r="H25" s="30"/>
      <c r="I25" s="14"/>
      <c r="J25" s="14"/>
    </row>
    <row r="26" spans="3:10" ht="12.75">
      <c r="C26" s="26" t="s">
        <v>44</v>
      </c>
      <c r="D26" s="8" t="s">
        <v>34</v>
      </c>
      <c r="E26" s="22"/>
      <c r="F26" s="25"/>
      <c r="G26" s="6"/>
      <c r="H26" s="30"/>
      <c r="I26" s="14"/>
      <c r="J26" s="14"/>
    </row>
    <row r="27" spans="3:10" ht="12.75" hidden="1">
      <c r="C27" s="26"/>
      <c r="D27" s="22"/>
      <c r="E27" s="22"/>
      <c r="F27" s="25"/>
      <c r="G27" s="6"/>
      <c r="H27" s="30"/>
      <c r="I27" s="14"/>
      <c r="J27" s="14"/>
    </row>
    <row r="28" spans="3:10" ht="12.75" hidden="1">
      <c r="C28" s="26"/>
      <c r="D28" s="22"/>
      <c r="E28" s="22"/>
      <c r="F28" s="25"/>
      <c r="G28" s="6"/>
      <c r="H28" s="30"/>
      <c r="I28" s="14"/>
      <c r="J28" s="14"/>
    </row>
    <row r="29" spans="3:10" ht="12.75">
      <c r="C29" s="26"/>
      <c r="D29" s="22"/>
      <c r="E29" s="22"/>
      <c r="F29" s="25"/>
      <c r="G29" s="6"/>
      <c r="H29" s="30"/>
      <c r="I29" s="14"/>
      <c r="J29" s="14"/>
    </row>
    <row r="30" spans="3:10" ht="12.75" hidden="1">
      <c r="C30" s="26"/>
      <c r="D30" s="22"/>
      <c r="E30" s="22"/>
      <c r="F30" s="25"/>
      <c r="G30" s="6"/>
      <c r="H30" s="30"/>
      <c r="I30" s="14"/>
      <c r="J30" s="14"/>
    </row>
    <row r="31" spans="3:10" ht="13.5" thickBot="1">
      <c r="C31" s="19" t="s">
        <v>45</v>
      </c>
      <c r="D31" s="19"/>
      <c r="E31" s="19"/>
      <c r="F31" s="21">
        <f>SUM(F25:F30)</f>
        <v>135676</v>
      </c>
      <c r="G31" s="7"/>
      <c r="H31" s="30"/>
      <c r="I31" s="14"/>
      <c r="J31" s="14"/>
    </row>
    <row r="32" spans="3:10" ht="12.75">
      <c r="C32" s="27" t="s">
        <v>46</v>
      </c>
      <c r="D32" s="27"/>
      <c r="E32" s="27"/>
      <c r="F32" s="28">
        <v>419273.6</v>
      </c>
      <c r="G32" s="27"/>
      <c r="H32" s="30"/>
      <c r="I32" s="14"/>
      <c r="J32" s="14"/>
    </row>
    <row r="33" spans="3:10" ht="12.75">
      <c r="C33" s="5" t="s">
        <v>47</v>
      </c>
      <c r="D33" s="8" t="s">
        <v>34</v>
      </c>
      <c r="E33" s="8">
        <v>23</v>
      </c>
      <c r="F33" s="18">
        <v>4708.48</v>
      </c>
      <c r="G33" s="6" t="s">
        <v>48</v>
      </c>
      <c r="H33" s="30"/>
      <c r="I33" s="14"/>
      <c r="J33" s="14"/>
    </row>
    <row r="34" spans="3:10" ht="12.75">
      <c r="C34" s="26"/>
      <c r="D34" s="31"/>
      <c r="E34" s="31">
        <v>26</v>
      </c>
      <c r="F34" s="18">
        <v>500</v>
      </c>
      <c r="G34" s="6" t="s">
        <v>49</v>
      </c>
      <c r="H34" s="30"/>
      <c r="I34" s="14"/>
      <c r="J34" s="14"/>
    </row>
    <row r="35" spans="3:10" ht="12.75">
      <c r="C35" s="26"/>
      <c r="D35" s="32"/>
      <c r="E35" s="22"/>
      <c r="F35" s="18"/>
      <c r="G35" s="6"/>
      <c r="H35" s="30"/>
      <c r="I35" s="14"/>
      <c r="J35" s="14"/>
    </row>
    <row r="36" spans="3:10" ht="13.5" thickBot="1">
      <c r="C36" s="7" t="s">
        <v>50</v>
      </c>
      <c r="D36" s="19"/>
      <c r="E36" s="19"/>
      <c r="F36" s="21">
        <f>SUM(F32:F35)</f>
        <v>424482.07999999996</v>
      </c>
      <c r="G36" s="33"/>
      <c r="H36" s="30"/>
      <c r="I36" s="14"/>
      <c r="J36" s="14"/>
    </row>
    <row r="37" spans="3:10" ht="12.75">
      <c r="C37" s="27" t="s">
        <v>51</v>
      </c>
      <c r="D37" s="27"/>
      <c r="E37" s="27"/>
      <c r="F37" s="28">
        <v>5241883</v>
      </c>
      <c r="G37" s="27"/>
      <c r="H37" s="30"/>
      <c r="I37" s="14"/>
      <c r="J37" s="14"/>
    </row>
    <row r="38" spans="3:10" ht="12.75">
      <c r="C38" s="34" t="s">
        <v>52</v>
      </c>
      <c r="D38" t="s">
        <v>34</v>
      </c>
      <c r="E38" s="8">
        <v>26</v>
      </c>
      <c r="F38" s="18">
        <v>2415</v>
      </c>
      <c r="G38" s="6" t="s">
        <v>53</v>
      </c>
      <c r="H38" s="30"/>
      <c r="I38" s="14"/>
      <c r="J38" s="14"/>
    </row>
    <row r="39" spans="3:10" ht="12.75">
      <c r="C39" s="34"/>
      <c r="D39" s="8"/>
      <c r="E39" s="8">
        <v>27</v>
      </c>
      <c r="F39" s="18">
        <v>-2415</v>
      </c>
      <c r="G39" s="6" t="s">
        <v>54</v>
      </c>
      <c r="H39" s="30"/>
      <c r="I39" s="14"/>
      <c r="J39" s="14"/>
    </row>
    <row r="40" spans="3:10" ht="12.75">
      <c r="C40" s="34"/>
      <c r="D40" s="8"/>
      <c r="E40" s="8"/>
      <c r="F40" s="18"/>
      <c r="G40" s="6"/>
      <c r="H40" s="30"/>
      <c r="I40" s="14"/>
      <c r="J40" s="14"/>
    </row>
    <row r="41" spans="3:10" ht="12.75" hidden="1">
      <c r="C41" s="34"/>
      <c r="D41" s="8"/>
      <c r="E41" s="8"/>
      <c r="F41" s="18"/>
      <c r="G41" s="6"/>
      <c r="H41" s="30"/>
      <c r="I41" s="14"/>
      <c r="J41" s="14"/>
    </row>
    <row r="42" spans="3:10" ht="12.75" hidden="1">
      <c r="C42" s="5"/>
      <c r="D42" s="22"/>
      <c r="E42" s="22"/>
      <c r="F42" s="25"/>
      <c r="G42" s="6"/>
      <c r="H42" s="30"/>
      <c r="I42" s="14"/>
      <c r="J42" s="14"/>
    </row>
    <row r="43" spans="3:10" ht="13.5" thickBot="1">
      <c r="C43" s="19" t="s">
        <v>55</v>
      </c>
      <c r="D43" s="19"/>
      <c r="E43" s="19"/>
      <c r="F43" s="21">
        <f>SUM(F37:F42)</f>
        <v>5241883</v>
      </c>
      <c r="G43" s="31"/>
      <c r="H43" s="30"/>
      <c r="I43" s="14"/>
      <c r="J43" s="14"/>
    </row>
    <row r="44" spans="3:10" ht="12.75">
      <c r="C44" s="27" t="s">
        <v>56</v>
      </c>
      <c r="D44" s="27"/>
      <c r="E44" s="27"/>
      <c r="F44" s="28">
        <v>13277112</v>
      </c>
      <c r="G44" s="27"/>
      <c r="H44" s="30"/>
      <c r="I44" s="14"/>
      <c r="J44" s="14"/>
    </row>
    <row r="45" spans="3:10" ht="12.75">
      <c r="C45" s="5" t="s">
        <v>57</v>
      </c>
      <c r="D45" s="8" t="s">
        <v>34</v>
      </c>
      <c r="E45" s="8">
        <v>27</v>
      </c>
      <c r="F45" s="18">
        <v>2415</v>
      </c>
      <c r="G45" s="6" t="s">
        <v>53</v>
      </c>
      <c r="H45" s="30"/>
      <c r="I45" s="14"/>
      <c r="J45" s="14"/>
    </row>
    <row r="46" spans="3:10" ht="12.75">
      <c r="C46" s="5"/>
      <c r="D46" s="8"/>
      <c r="E46" s="8"/>
      <c r="F46" s="18"/>
      <c r="G46" s="6"/>
      <c r="H46" s="30"/>
      <c r="I46" s="14"/>
      <c r="J46" s="14"/>
    </row>
    <row r="47" spans="3:10" ht="12.75" hidden="1">
      <c r="C47" s="5"/>
      <c r="D47" s="35"/>
      <c r="E47" s="8"/>
      <c r="F47" s="18"/>
      <c r="G47" s="6"/>
      <c r="H47" s="30"/>
      <c r="I47" s="14"/>
      <c r="J47" s="14"/>
    </row>
    <row r="48" spans="3:10" ht="12.75" hidden="1">
      <c r="C48" s="5"/>
      <c r="E48" s="8"/>
      <c r="F48" s="18"/>
      <c r="G48" s="6"/>
      <c r="H48" s="30"/>
      <c r="I48" s="14"/>
      <c r="J48" s="14"/>
    </row>
    <row r="49" spans="3:11" ht="13.5" thickBot="1">
      <c r="C49" s="19" t="s">
        <v>58</v>
      </c>
      <c r="D49" s="19"/>
      <c r="E49" s="19"/>
      <c r="F49" s="21">
        <f>SUM(F44:F48)</f>
        <v>13279527</v>
      </c>
      <c r="G49" s="33"/>
      <c r="H49" s="36"/>
      <c r="I49" s="37"/>
      <c r="J49" s="14"/>
      <c r="K49" s="14"/>
    </row>
    <row r="50" spans="3:11" ht="12.75">
      <c r="C50" s="27" t="s">
        <v>59</v>
      </c>
      <c r="D50" s="27"/>
      <c r="E50" s="27"/>
      <c r="F50" s="28">
        <v>418744</v>
      </c>
      <c r="G50" s="29"/>
      <c r="H50" s="36"/>
      <c r="I50" s="37"/>
      <c r="J50" s="14"/>
      <c r="K50" s="14"/>
    </row>
    <row r="51" spans="3:10" ht="12.75">
      <c r="C51" s="5" t="s">
        <v>60</v>
      </c>
      <c r="D51" s="8" t="s">
        <v>34</v>
      </c>
      <c r="E51" s="8"/>
      <c r="F51" s="28"/>
      <c r="G51" s="6"/>
      <c r="H51" s="30"/>
      <c r="I51" s="14"/>
      <c r="J51" s="14"/>
    </row>
    <row r="52" spans="3:10" ht="12.75">
      <c r="C52" s="5"/>
      <c r="D52" s="8"/>
      <c r="E52" s="8"/>
      <c r="F52" s="28"/>
      <c r="G52" s="6"/>
      <c r="H52" s="30"/>
      <c r="I52" s="14"/>
      <c r="J52" s="14"/>
    </row>
    <row r="53" spans="3:10" ht="12.75" hidden="1">
      <c r="C53" s="5"/>
      <c r="D53" s="8"/>
      <c r="E53" s="8"/>
      <c r="F53" s="28"/>
      <c r="G53" s="6"/>
      <c r="H53" s="30"/>
      <c r="I53" s="14"/>
      <c r="J53" s="14"/>
    </row>
    <row r="54" spans="3:10" ht="13.5" thickBot="1">
      <c r="C54" s="19" t="s">
        <v>61</v>
      </c>
      <c r="D54" s="19"/>
      <c r="E54" s="19"/>
      <c r="F54" s="21">
        <f>SUM(F50:F53)</f>
        <v>418744</v>
      </c>
      <c r="G54" s="33"/>
      <c r="H54" s="30"/>
      <c r="I54" s="14"/>
      <c r="J54" s="14"/>
    </row>
    <row r="55" spans="3:10" ht="12.75">
      <c r="C55" s="38" t="s">
        <v>62</v>
      </c>
      <c r="D55" s="38"/>
      <c r="E55" s="38"/>
      <c r="F55" s="39">
        <v>4380786</v>
      </c>
      <c r="G55" s="40"/>
      <c r="H55" s="30"/>
      <c r="I55" s="14"/>
      <c r="J55" s="14"/>
    </row>
    <row r="56" spans="3:10" ht="12.75">
      <c r="C56" s="34" t="s">
        <v>63</v>
      </c>
      <c r="D56" s="8" t="s">
        <v>34</v>
      </c>
      <c r="E56" s="8"/>
      <c r="F56" s="28"/>
      <c r="G56" s="6"/>
      <c r="H56" s="30"/>
      <c r="I56" s="14"/>
      <c r="J56" s="14"/>
    </row>
    <row r="57" spans="3:10" ht="12.75">
      <c r="C57" s="34"/>
      <c r="D57" s="8"/>
      <c r="E57" s="8"/>
      <c r="F57" s="28"/>
      <c r="G57" s="6"/>
      <c r="H57" s="30"/>
      <c r="I57" s="14"/>
      <c r="J57" s="14"/>
    </row>
    <row r="58" spans="3:10" ht="12.75" hidden="1">
      <c r="C58" s="5"/>
      <c r="D58" s="8"/>
      <c r="E58" s="8"/>
      <c r="F58" s="18"/>
      <c r="G58" s="6"/>
      <c r="H58" s="30"/>
      <c r="I58" s="14"/>
      <c r="J58" s="14"/>
    </row>
    <row r="59" spans="3:10" ht="13.5" thickBot="1">
      <c r="C59" s="19" t="s">
        <v>64</v>
      </c>
      <c r="D59" s="19"/>
      <c r="E59" s="19"/>
      <c r="F59" s="21">
        <f>SUM(F55:F58)</f>
        <v>4380786</v>
      </c>
      <c r="G59" s="33"/>
      <c r="H59" s="30"/>
      <c r="I59" s="14"/>
      <c r="J59" s="14"/>
    </row>
    <row r="60" spans="3:10" ht="12.75">
      <c r="C60" s="27" t="s">
        <v>65</v>
      </c>
      <c r="D60" s="8"/>
      <c r="E60" s="27"/>
      <c r="F60" s="28">
        <v>126247</v>
      </c>
      <c r="G60" s="29"/>
      <c r="H60" s="30"/>
      <c r="I60" s="14"/>
      <c r="J60" s="14"/>
    </row>
    <row r="61" spans="3:10" ht="12.75">
      <c r="C61" s="5" t="s">
        <v>66</v>
      </c>
      <c r="D61" s="41" t="s">
        <v>34</v>
      </c>
      <c r="E61" s="8"/>
      <c r="F61" s="18"/>
      <c r="G61" s="6"/>
      <c r="H61" s="30"/>
      <c r="I61" s="14"/>
      <c r="J61" s="14"/>
    </row>
    <row r="62" spans="3:10" ht="12.75">
      <c r="C62" s="5"/>
      <c r="D62" s="8"/>
      <c r="E62" s="8"/>
      <c r="F62" s="18"/>
      <c r="G62" s="6"/>
      <c r="H62" s="30"/>
      <c r="I62" s="14"/>
      <c r="J62" s="14"/>
    </row>
    <row r="63" spans="3:10" ht="12.75" hidden="1">
      <c r="C63" s="5"/>
      <c r="D63" s="8"/>
      <c r="E63" s="8"/>
      <c r="F63" s="18"/>
      <c r="G63" s="6"/>
      <c r="H63" s="30"/>
      <c r="I63" s="14"/>
      <c r="J63" s="14"/>
    </row>
    <row r="64" spans="3:10" ht="13.5" thickBot="1">
      <c r="C64" s="19" t="s">
        <v>67</v>
      </c>
      <c r="D64" s="19"/>
      <c r="E64" s="19"/>
      <c r="F64" s="21">
        <f>SUM(F60:F63)</f>
        <v>126247</v>
      </c>
      <c r="G64" s="33"/>
      <c r="H64" s="30"/>
      <c r="I64" s="14"/>
      <c r="J64" s="14"/>
    </row>
    <row r="65" spans="3:10" ht="12.75">
      <c r="C65" s="27" t="s">
        <v>68</v>
      </c>
      <c r="D65" s="27"/>
      <c r="E65" s="27"/>
      <c r="F65" s="28">
        <v>886577</v>
      </c>
      <c r="G65" s="27"/>
      <c r="H65" s="30"/>
      <c r="I65" s="14"/>
      <c r="J65" s="14"/>
    </row>
    <row r="66" spans="3:10" ht="12.75">
      <c r="C66" s="34" t="s">
        <v>69</v>
      </c>
      <c r="D66" s="8" t="s">
        <v>34</v>
      </c>
      <c r="E66" s="8"/>
      <c r="F66" s="25"/>
      <c r="G66" s="6"/>
      <c r="H66" s="30"/>
      <c r="I66" s="14"/>
      <c r="J66" s="14"/>
    </row>
    <row r="67" spans="3:10" ht="12.75">
      <c r="C67" s="26"/>
      <c r="D67" s="22"/>
      <c r="E67" s="22"/>
      <c r="F67" s="25"/>
      <c r="G67" s="6"/>
      <c r="H67" s="30"/>
      <c r="I67" s="14"/>
      <c r="J67" s="14"/>
    </row>
    <row r="68" spans="3:10" ht="13.5" thickBot="1">
      <c r="C68" s="19" t="s">
        <v>70</v>
      </c>
      <c r="D68" s="19"/>
      <c r="E68" s="19"/>
      <c r="F68" s="21">
        <f>SUM(F65:F67)</f>
        <v>886577</v>
      </c>
      <c r="G68" s="33"/>
      <c r="H68" s="30"/>
      <c r="I68" s="14"/>
      <c r="J68" s="14"/>
    </row>
  </sheetData>
  <sheetProtection selectLockedCells="1" selectUnlockedCells="1"/>
  <printOptions/>
  <pageMargins left="0.5511811023622047" right="0.5511811023622047" top="0.5905511811023623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="45" customFormat="1" ht="12.75">
      <c r="A1" s="46" t="s">
        <v>0</v>
      </c>
    </row>
    <row r="2" s="45" customFormat="1" ht="12.75"/>
    <row r="3" spans="1:6" ht="12.75">
      <c r="A3" s="45"/>
      <c r="B3" s="46" t="s">
        <v>8</v>
      </c>
      <c r="C3" s="45"/>
      <c r="D3" s="45"/>
      <c r="E3" s="45"/>
      <c r="F3" s="45"/>
    </row>
    <row r="4" s="45" customFormat="1" ht="12.75">
      <c r="B4" s="46"/>
    </row>
    <row r="5" spans="2:5" s="45" customFormat="1" ht="12.75">
      <c r="B5" s="46"/>
      <c r="D5" s="42" t="s">
        <v>71</v>
      </c>
      <c r="E5" s="4" t="s">
        <v>72</v>
      </c>
    </row>
    <row r="6" ht="13.5" thickBot="1"/>
    <row r="7" spans="1:6" ht="53.25" thickBot="1">
      <c r="A7" s="47" t="s">
        <v>9</v>
      </c>
      <c r="B7" s="47" t="s">
        <v>10</v>
      </c>
      <c r="C7" s="67" t="s">
        <v>11</v>
      </c>
      <c r="D7" s="47" t="s">
        <v>12</v>
      </c>
      <c r="E7" s="48" t="s">
        <v>13</v>
      </c>
      <c r="F7" s="47" t="s">
        <v>14</v>
      </c>
    </row>
    <row r="8" spans="1:6" ht="12.75">
      <c r="A8" s="61">
        <v>1</v>
      </c>
      <c r="B8" s="63" t="s">
        <v>73</v>
      </c>
      <c r="C8" s="68">
        <v>10897</v>
      </c>
      <c r="D8" s="50" t="s">
        <v>74</v>
      </c>
      <c r="E8" s="50" t="s">
        <v>75</v>
      </c>
      <c r="F8" s="64">
        <v>219</v>
      </c>
    </row>
    <row r="9" spans="1:6" ht="12.75">
      <c r="A9" s="65">
        <v>2</v>
      </c>
      <c r="B9" s="51" t="s">
        <v>73</v>
      </c>
      <c r="C9" s="50">
        <v>10896</v>
      </c>
      <c r="D9" s="54" t="s">
        <v>74</v>
      </c>
      <c r="E9" s="54" t="s">
        <v>75</v>
      </c>
      <c r="F9" s="55">
        <v>2336</v>
      </c>
    </row>
    <row r="10" spans="1:6" ht="12.75">
      <c r="A10" s="66">
        <v>3</v>
      </c>
      <c r="B10" s="51" t="s">
        <v>73</v>
      </c>
      <c r="C10" s="54">
        <v>10895</v>
      </c>
      <c r="D10" s="50" t="s">
        <v>76</v>
      </c>
      <c r="E10" s="50" t="s">
        <v>77</v>
      </c>
      <c r="F10" s="55">
        <v>15310.25</v>
      </c>
    </row>
    <row r="11" spans="1:6" ht="12.75">
      <c r="A11" s="66">
        <v>4</v>
      </c>
      <c r="B11" s="51" t="s">
        <v>73</v>
      </c>
      <c r="C11" s="50">
        <v>10899</v>
      </c>
      <c r="D11" s="54" t="s">
        <v>78</v>
      </c>
      <c r="E11" s="54" t="s">
        <v>79</v>
      </c>
      <c r="F11" s="55">
        <v>119.04</v>
      </c>
    </row>
    <row r="12" spans="1:6" ht="12.75">
      <c r="A12" s="69">
        <v>5</v>
      </c>
      <c r="B12" s="51" t="s">
        <v>73</v>
      </c>
      <c r="C12" s="49">
        <v>10894</v>
      </c>
      <c r="D12" s="54" t="s">
        <v>80</v>
      </c>
      <c r="E12" s="50" t="s">
        <v>81</v>
      </c>
      <c r="F12" s="56">
        <v>3452.43</v>
      </c>
    </row>
    <row r="13" spans="1:6" ht="12.75">
      <c r="A13" s="69">
        <v>6</v>
      </c>
      <c r="B13" s="51" t="s">
        <v>73</v>
      </c>
      <c r="C13" s="49">
        <v>10901</v>
      </c>
      <c r="D13" s="62" t="s">
        <v>82</v>
      </c>
      <c r="E13" s="62" t="s">
        <v>83</v>
      </c>
      <c r="F13" s="56">
        <v>132.56</v>
      </c>
    </row>
    <row r="14" spans="1:6" ht="12.75">
      <c r="A14" s="69">
        <v>7</v>
      </c>
      <c r="B14" s="51" t="s">
        <v>73</v>
      </c>
      <c r="C14" s="49">
        <v>10900</v>
      </c>
      <c r="D14" s="50" t="s">
        <v>84</v>
      </c>
      <c r="E14" s="50" t="s">
        <v>85</v>
      </c>
      <c r="F14" s="56">
        <v>40.09</v>
      </c>
    </row>
    <row r="15" spans="1:6" ht="12.75">
      <c r="A15" s="69">
        <v>8</v>
      </c>
      <c r="B15" s="53" t="s">
        <v>86</v>
      </c>
      <c r="C15" s="49">
        <v>10944</v>
      </c>
      <c r="D15" s="49" t="s">
        <v>87</v>
      </c>
      <c r="E15" s="49" t="s">
        <v>88</v>
      </c>
      <c r="F15" s="56">
        <v>29036.55</v>
      </c>
    </row>
    <row r="16" spans="1:6" ht="12.75">
      <c r="A16" s="54">
        <v>9</v>
      </c>
      <c r="B16" s="51" t="s">
        <v>86</v>
      </c>
      <c r="C16" s="50">
        <v>10874</v>
      </c>
      <c r="D16" s="50" t="s">
        <v>87</v>
      </c>
      <c r="E16" s="50" t="s">
        <v>88</v>
      </c>
      <c r="F16" s="52">
        <v>144985.14</v>
      </c>
    </row>
    <row r="17" spans="1:6" ht="12.75">
      <c r="A17" s="54">
        <v>10</v>
      </c>
      <c r="B17" s="51" t="s">
        <v>86</v>
      </c>
      <c r="C17" s="50">
        <v>10945</v>
      </c>
      <c r="D17" s="50" t="s">
        <v>89</v>
      </c>
      <c r="E17" s="50" t="s">
        <v>90</v>
      </c>
      <c r="F17" s="52">
        <v>870.3</v>
      </c>
    </row>
    <row r="18" spans="1:6" ht="12.75">
      <c r="A18" s="54">
        <v>11</v>
      </c>
      <c r="B18" s="51" t="s">
        <v>86</v>
      </c>
      <c r="C18" s="50">
        <v>10948</v>
      </c>
      <c r="D18" s="50" t="s">
        <v>91</v>
      </c>
      <c r="E18" s="50" t="s">
        <v>92</v>
      </c>
      <c r="F18" s="52">
        <v>5918.18</v>
      </c>
    </row>
    <row r="19" spans="1:6" ht="12.75">
      <c r="A19" s="54">
        <v>12</v>
      </c>
      <c r="B19" s="51" t="s">
        <v>86</v>
      </c>
      <c r="C19" s="50">
        <v>10947</v>
      </c>
      <c r="D19" s="50" t="s">
        <v>93</v>
      </c>
      <c r="E19" s="50" t="s">
        <v>94</v>
      </c>
      <c r="F19" s="52">
        <v>10912</v>
      </c>
    </row>
    <row r="20" spans="1:6" ht="12.75">
      <c r="A20" s="54">
        <v>13</v>
      </c>
      <c r="B20" s="51" t="s">
        <v>86</v>
      </c>
      <c r="C20" s="50">
        <v>10946</v>
      </c>
      <c r="D20" s="50" t="s">
        <v>95</v>
      </c>
      <c r="E20" s="50" t="s">
        <v>96</v>
      </c>
      <c r="F20" s="52">
        <v>1242.89</v>
      </c>
    </row>
    <row r="21" spans="1:6" ht="12.75">
      <c r="A21" s="54">
        <v>14</v>
      </c>
      <c r="B21" s="51" t="s">
        <v>86</v>
      </c>
      <c r="C21" s="50">
        <v>10932</v>
      </c>
      <c r="D21" s="50" t="s">
        <v>97</v>
      </c>
      <c r="E21" s="50" t="s">
        <v>98</v>
      </c>
      <c r="F21" s="52">
        <v>36526</v>
      </c>
    </row>
    <row r="22" spans="1:6" ht="12.75">
      <c r="A22" s="54">
        <v>15</v>
      </c>
      <c r="B22" s="51" t="s">
        <v>86</v>
      </c>
      <c r="C22" s="50">
        <v>10931</v>
      </c>
      <c r="D22" s="50" t="s">
        <v>99</v>
      </c>
      <c r="E22" s="50" t="s">
        <v>100</v>
      </c>
      <c r="F22" s="52">
        <v>158217</v>
      </c>
    </row>
    <row r="23" spans="1:6" ht="12.75">
      <c r="A23" s="54">
        <v>16</v>
      </c>
      <c r="B23" s="51" t="s">
        <v>86</v>
      </c>
      <c r="C23" s="50">
        <v>10949</v>
      </c>
      <c r="D23" s="50" t="s">
        <v>101</v>
      </c>
      <c r="E23" s="50" t="s">
        <v>102</v>
      </c>
      <c r="F23" s="52">
        <v>1392.77</v>
      </c>
    </row>
    <row r="24" spans="1:6" ht="12.75">
      <c r="A24" s="54">
        <v>17</v>
      </c>
      <c r="B24" s="51" t="s">
        <v>86</v>
      </c>
      <c r="C24" s="50">
        <v>10935</v>
      </c>
      <c r="D24" s="50" t="s">
        <v>103</v>
      </c>
      <c r="E24" s="50" t="s">
        <v>104</v>
      </c>
      <c r="F24" s="52">
        <v>7375.21</v>
      </c>
    </row>
    <row r="25" spans="1:6" ht="12.75">
      <c r="A25" s="54">
        <v>18</v>
      </c>
      <c r="B25" s="51" t="s">
        <v>105</v>
      </c>
      <c r="C25" s="50">
        <v>10966</v>
      </c>
      <c r="D25" s="50" t="s">
        <v>106</v>
      </c>
      <c r="E25" s="50" t="s">
        <v>107</v>
      </c>
      <c r="F25" s="52">
        <v>496</v>
      </c>
    </row>
    <row r="26" spans="1:6" ht="12.75">
      <c r="A26" s="54">
        <v>19</v>
      </c>
      <c r="B26" s="51" t="s">
        <v>105</v>
      </c>
      <c r="C26" s="50">
        <v>10981</v>
      </c>
      <c r="D26" s="50" t="s">
        <v>99</v>
      </c>
      <c r="E26" s="50" t="s">
        <v>108</v>
      </c>
      <c r="F26" s="52">
        <v>9000</v>
      </c>
    </row>
    <row r="27" spans="1:6" ht="12.75">
      <c r="A27" s="54">
        <v>20</v>
      </c>
      <c r="B27" s="51" t="s">
        <v>105</v>
      </c>
      <c r="C27" s="50">
        <v>10978</v>
      </c>
      <c r="D27" s="50" t="s">
        <v>109</v>
      </c>
      <c r="E27" s="50" t="s">
        <v>110</v>
      </c>
      <c r="F27" s="52">
        <v>10777</v>
      </c>
    </row>
    <row r="28" spans="1:6" ht="12.75">
      <c r="A28" s="54">
        <v>21</v>
      </c>
      <c r="B28" s="51" t="s">
        <v>105</v>
      </c>
      <c r="C28" s="50">
        <v>10964</v>
      </c>
      <c r="D28" s="50" t="s">
        <v>99</v>
      </c>
      <c r="E28" s="50" t="s">
        <v>108</v>
      </c>
      <c r="F28" s="52">
        <v>82708</v>
      </c>
    </row>
    <row r="29" spans="1:6" ht="12.75">
      <c r="A29" s="54">
        <v>22</v>
      </c>
      <c r="B29" s="51" t="s">
        <v>105</v>
      </c>
      <c r="C29" s="50">
        <v>10965</v>
      </c>
      <c r="D29" s="50" t="s">
        <v>97</v>
      </c>
      <c r="E29" s="50" t="s">
        <v>111</v>
      </c>
      <c r="F29" s="52">
        <v>17367</v>
      </c>
    </row>
    <row r="30" spans="1:6" ht="12.75">
      <c r="A30" s="54">
        <v>23</v>
      </c>
      <c r="B30" s="51" t="s">
        <v>105</v>
      </c>
      <c r="C30" s="50">
        <v>10967</v>
      </c>
      <c r="D30" s="50" t="s">
        <v>112</v>
      </c>
      <c r="E30" s="50" t="s">
        <v>113</v>
      </c>
      <c r="F30" s="52">
        <v>28272.69</v>
      </c>
    </row>
    <row r="31" spans="1:6" ht="12.75">
      <c r="A31" s="54">
        <v>24</v>
      </c>
      <c r="B31" s="51" t="s">
        <v>105</v>
      </c>
      <c r="C31" s="50">
        <v>10967</v>
      </c>
      <c r="D31" s="50" t="s">
        <v>112</v>
      </c>
      <c r="E31" s="50" t="s">
        <v>113</v>
      </c>
      <c r="F31" s="52">
        <v>4448.69</v>
      </c>
    </row>
    <row r="32" spans="1:6" ht="12.75">
      <c r="A32" s="54">
        <v>25</v>
      </c>
      <c r="B32" s="51" t="s">
        <v>114</v>
      </c>
      <c r="C32" s="50">
        <v>11000</v>
      </c>
      <c r="D32" s="50" t="s">
        <v>115</v>
      </c>
      <c r="E32" s="50" t="s">
        <v>116</v>
      </c>
      <c r="F32" s="52">
        <v>270</v>
      </c>
    </row>
    <row r="33" spans="1:6" ht="12.75">
      <c r="A33" s="54">
        <v>26</v>
      </c>
      <c r="B33" s="51" t="s">
        <v>114</v>
      </c>
      <c r="C33" s="50">
        <v>10998</v>
      </c>
      <c r="D33" s="50" t="s">
        <v>117</v>
      </c>
      <c r="E33" s="50" t="s">
        <v>118</v>
      </c>
      <c r="F33" s="52">
        <v>436.88</v>
      </c>
    </row>
    <row r="34" spans="1:6" ht="12.75">
      <c r="A34" s="54">
        <v>27</v>
      </c>
      <c r="B34" s="51" t="s">
        <v>114</v>
      </c>
      <c r="C34" s="50">
        <v>10997</v>
      </c>
      <c r="D34" s="50" t="s">
        <v>119</v>
      </c>
      <c r="E34" s="50" t="s">
        <v>120</v>
      </c>
      <c r="F34" s="52">
        <v>104.75</v>
      </c>
    </row>
    <row r="35" spans="1:6" ht="12.75">
      <c r="A35" s="54">
        <v>28</v>
      </c>
      <c r="B35" s="51" t="s">
        <v>114</v>
      </c>
      <c r="C35" s="50">
        <v>10975</v>
      </c>
      <c r="D35" s="50" t="s">
        <v>121</v>
      </c>
      <c r="E35" s="50" t="s">
        <v>122</v>
      </c>
      <c r="F35" s="52">
        <v>156232.39</v>
      </c>
    </row>
    <row r="36" spans="1:6" ht="12.75">
      <c r="A36" s="54">
        <v>29</v>
      </c>
      <c r="B36" s="51" t="s">
        <v>114</v>
      </c>
      <c r="C36" s="50">
        <v>10934</v>
      </c>
      <c r="D36" s="50" t="s">
        <v>123</v>
      </c>
      <c r="E36" s="50" t="s">
        <v>104</v>
      </c>
      <c r="F36" s="52">
        <v>2360.32</v>
      </c>
    </row>
    <row r="37" spans="1:6" ht="12.75">
      <c r="A37" s="54">
        <v>30</v>
      </c>
      <c r="B37" s="51" t="s">
        <v>114</v>
      </c>
      <c r="C37" s="50">
        <v>10996</v>
      </c>
      <c r="D37" s="50" t="s">
        <v>119</v>
      </c>
      <c r="E37" s="50" t="s">
        <v>124</v>
      </c>
      <c r="F37" s="52">
        <v>14729.53</v>
      </c>
    </row>
    <row r="38" spans="1:6" ht="12.75">
      <c r="A38" s="54">
        <v>31</v>
      </c>
      <c r="B38" s="51" t="s">
        <v>114</v>
      </c>
      <c r="C38" s="50">
        <v>10933</v>
      </c>
      <c r="D38" s="50" t="s">
        <v>125</v>
      </c>
      <c r="E38" s="50" t="s">
        <v>126</v>
      </c>
      <c r="F38" s="52">
        <v>30588.64</v>
      </c>
    </row>
    <row r="39" spans="1:6" ht="12.75">
      <c r="A39" s="54">
        <v>32</v>
      </c>
      <c r="B39" s="51" t="s">
        <v>114</v>
      </c>
      <c r="C39" s="50">
        <v>10995</v>
      </c>
      <c r="D39" s="50" t="s">
        <v>127</v>
      </c>
      <c r="E39" s="50" t="s">
        <v>128</v>
      </c>
      <c r="F39" s="52">
        <v>660</v>
      </c>
    </row>
    <row r="40" spans="1:6" ht="12.75">
      <c r="A40" s="54">
        <v>33</v>
      </c>
      <c r="B40" s="51" t="s">
        <v>114</v>
      </c>
      <c r="C40" s="50">
        <v>10999</v>
      </c>
      <c r="D40" s="50" t="s">
        <v>129</v>
      </c>
      <c r="E40" s="50" t="s">
        <v>130</v>
      </c>
      <c r="F40" s="52">
        <v>13959.8</v>
      </c>
    </row>
    <row r="41" spans="1:6" ht="12.75">
      <c r="A41" s="54">
        <v>34</v>
      </c>
      <c r="B41" s="51" t="s">
        <v>131</v>
      </c>
      <c r="C41" s="50">
        <v>11017</v>
      </c>
      <c r="D41" s="50" t="s">
        <v>132</v>
      </c>
      <c r="E41" s="50" t="s">
        <v>133</v>
      </c>
      <c r="F41" s="52">
        <v>4960</v>
      </c>
    </row>
    <row r="42" spans="1:6" ht="12.75">
      <c r="A42" s="54">
        <v>35</v>
      </c>
      <c r="B42" s="51" t="s">
        <v>131</v>
      </c>
      <c r="C42" s="50">
        <v>11020</v>
      </c>
      <c r="D42" s="50" t="s">
        <v>134</v>
      </c>
      <c r="E42" s="50" t="s">
        <v>135</v>
      </c>
      <c r="F42" s="52">
        <v>14966.8</v>
      </c>
    </row>
    <row r="43" spans="1:6" ht="12.75">
      <c r="A43" s="54">
        <v>36</v>
      </c>
      <c r="B43" s="51" t="s">
        <v>131</v>
      </c>
      <c r="C43" s="50">
        <v>11021</v>
      </c>
      <c r="D43" s="72" t="s">
        <v>136</v>
      </c>
      <c r="E43" s="50" t="s">
        <v>137</v>
      </c>
      <c r="F43" s="52">
        <v>579.25</v>
      </c>
    </row>
    <row r="44" spans="1:6" ht="12.75">
      <c r="A44" s="54">
        <v>37</v>
      </c>
      <c r="B44" s="51" t="s">
        <v>131</v>
      </c>
      <c r="C44" s="50">
        <v>11010</v>
      </c>
      <c r="D44" s="50" t="s">
        <v>103</v>
      </c>
      <c r="E44" s="50" t="s">
        <v>104</v>
      </c>
      <c r="F44" s="52">
        <v>1932.25</v>
      </c>
    </row>
    <row r="45" spans="1:6" ht="12.75">
      <c r="A45" s="54">
        <v>38</v>
      </c>
      <c r="B45" s="51" t="s">
        <v>131</v>
      </c>
      <c r="C45" s="50">
        <v>11022</v>
      </c>
      <c r="D45" s="50" t="s">
        <v>136</v>
      </c>
      <c r="E45" s="50" t="s">
        <v>137</v>
      </c>
      <c r="F45" s="52">
        <v>1550.54</v>
      </c>
    </row>
    <row r="46" spans="1:6" ht="12.75">
      <c r="A46" s="54">
        <v>39</v>
      </c>
      <c r="B46" s="51" t="s">
        <v>131</v>
      </c>
      <c r="C46" s="50">
        <v>11016</v>
      </c>
      <c r="D46" s="50" t="s">
        <v>138</v>
      </c>
      <c r="E46" s="50" t="s">
        <v>139</v>
      </c>
      <c r="F46" s="52">
        <v>756</v>
      </c>
    </row>
    <row r="47" spans="1:6" ht="12.75">
      <c r="A47" s="54">
        <v>40</v>
      </c>
      <c r="B47" s="51" t="s">
        <v>131</v>
      </c>
      <c r="C47" s="50">
        <v>11018</v>
      </c>
      <c r="D47" s="50" t="s">
        <v>140</v>
      </c>
      <c r="E47" s="50" t="s">
        <v>141</v>
      </c>
      <c r="F47" s="52">
        <v>218</v>
      </c>
    </row>
    <row r="48" spans="1:6" ht="12.75">
      <c r="A48" s="54">
        <v>41</v>
      </c>
      <c r="B48" s="51" t="s">
        <v>131</v>
      </c>
      <c r="C48" s="50">
        <v>11019</v>
      </c>
      <c r="D48" s="50" t="s">
        <v>140</v>
      </c>
      <c r="E48" s="50" t="s">
        <v>141</v>
      </c>
      <c r="F48" s="52">
        <v>8960.94</v>
      </c>
    </row>
    <row r="49" spans="1:6" ht="13.5" thickBot="1">
      <c r="A49" s="71"/>
      <c r="B49" s="70"/>
      <c r="C49" s="57"/>
      <c r="D49" s="58"/>
      <c r="E49" s="59" t="s">
        <v>142</v>
      </c>
      <c r="F49" s="60">
        <v>824420.88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C28" sqref="C28"/>
    </sheetView>
  </sheetViews>
  <sheetFormatPr defaultColWidth="9.140625" defaultRowHeight="12.75"/>
  <cols>
    <col min="1" max="1" width="16.140625" style="87" customWidth="1"/>
    <col min="2" max="2" width="17.421875" style="87" customWidth="1"/>
    <col min="3" max="3" width="58.00390625" style="87" bestFit="1" customWidth="1"/>
    <col min="4" max="4" width="35.8515625" style="87" customWidth="1"/>
    <col min="5" max="5" width="12.7109375" style="87" customWidth="1"/>
    <col min="6" max="16384" width="9.140625" style="87" customWidth="1"/>
  </cols>
  <sheetData>
    <row r="1" spans="1:10" ht="12.75">
      <c r="A1" s="84" t="s">
        <v>15</v>
      </c>
      <c r="B1" s="85"/>
      <c r="C1" s="84"/>
      <c r="D1" s="85"/>
      <c r="E1" s="86"/>
      <c r="F1" s="86"/>
      <c r="G1" s="86"/>
      <c r="H1" s="86"/>
      <c r="I1" s="86"/>
      <c r="J1" s="86"/>
    </row>
    <row r="2" ht="12.75" hidden="1"/>
    <row r="3" ht="12.75" hidden="1"/>
    <row r="6" spans="1:10" ht="15.75" customHeight="1">
      <c r="A6" s="88" t="s">
        <v>21</v>
      </c>
      <c r="B6" s="88"/>
      <c r="C6" s="88"/>
      <c r="D6" s="88"/>
      <c r="E6" s="88"/>
      <c r="F6" s="86"/>
      <c r="G6" s="86"/>
      <c r="H6" s="86"/>
      <c r="I6" s="86"/>
      <c r="J6" s="86"/>
    </row>
    <row r="7" spans="1:10" ht="19.5" customHeight="1">
      <c r="A7" s="103" t="s">
        <v>22</v>
      </c>
      <c r="B7" s="103"/>
      <c r="C7" s="103"/>
      <c r="D7" s="103"/>
      <c r="E7" s="103"/>
      <c r="F7" s="89"/>
      <c r="G7" s="89"/>
      <c r="H7" s="89"/>
      <c r="I7" s="90"/>
      <c r="J7" s="90"/>
    </row>
    <row r="8" spans="1:10" ht="12.75">
      <c r="A8" s="91"/>
      <c r="B8" s="92"/>
      <c r="C8" s="92"/>
      <c r="D8" s="92"/>
      <c r="E8" s="89"/>
      <c r="F8" s="89"/>
      <c r="G8" s="89"/>
      <c r="H8" s="89"/>
      <c r="I8" s="90"/>
      <c r="J8" s="90"/>
    </row>
    <row r="9" spans="1:10" ht="12.75">
      <c r="A9" s="91"/>
      <c r="B9" s="42" t="s">
        <v>71</v>
      </c>
      <c r="C9" s="4" t="s">
        <v>72</v>
      </c>
      <c r="D9" s="92"/>
      <c r="E9" s="89"/>
      <c r="F9" s="89"/>
      <c r="G9" s="89"/>
      <c r="H9" s="89"/>
      <c r="I9" s="90"/>
      <c r="J9" s="90"/>
    </row>
    <row r="11" spans="1:10" ht="12.75">
      <c r="A11" s="106" t="s">
        <v>16</v>
      </c>
      <c r="B11" s="106" t="s">
        <v>17</v>
      </c>
      <c r="C11" s="106" t="s">
        <v>18</v>
      </c>
      <c r="D11" s="107" t="s">
        <v>23</v>
      </c>
      <c r="E11" s="106" t="s">
        <v>19</v>
      </c>
      <c r="F11" s="86"/>
      <c r="G11" s="86"/>
      <c r="H11" s="86"/>
      <c r="I11" s="86"/>
      <c r="J11" s="86"/>
    </row>
    <row r="12" spans="1:5" s="93" customFormat="1" ht="12.75">
      <c r="A12" s="108">
        <v>42333</v>
      </c>
      <c r="B12" s="108" t="s">
        <v>143</v>
      </c>
      <c r="C12" s="109" t="s">
        <v>144</v>
      </c>
      <c r="D12" s="110" t="s">
        <v>145</v>
      </c>
      <c r="E12" s="111">
        <v>2370.02</v>
      </c>
    </row>
    <row r="13" spans="1:5" s="93" customFormat="1" ht="12.75">
      <c r="A13" s="108">
        <v>42333</v>
      </c>
      <c r="B13" s="108" t="s">
        <v>146</v>
      </c>
      <c r="C13" s="109" t="s">
        <v>147</v>
      </c>
      <c r="D13" s="110" t="s">
        <v>145</v>
      </c>
      <c r="E13" s="111">
        <v>9480.08</v>
      </c>
    </row>
    <row r="14" spans="1:6" s="93" customFormat="1" ht="12.75">
      <c r="A14" s="108">
        <v>42333</v>
      </c>
      <c r="B14" s="108" t="s">
        <v>148</v>
      </c>
      <c r="C14" s="109" t="s">
        <v>149</v>
      </c>
      <c r="D14" s="112" t="s">
        <v>145</v>
      </c>
      <c r="E14" s="111">
        <v>10566.57</v>
      </c>
      <c r="F14" s="94"/>
    </row>
    <row r="15" spans="1:5" s="93" customFormat="1" ht="12.75">
      <c r="A15" s="108">
        <v>42334</v>
      </c>
      <c r="B15" s="113" t="s">
        <v>150</v>
      </c>
      <c r="C15" s="109" t="s">
        <v>151</v>
      </c>
      <c r="D15" s="110" t="s">
        <v>152</v>
      </c>
      <c r="E15" s="111">
        <v>1997.93</v>
      </c>
    </row>
    <row r="16" spans="1:5" s="93" customFormat="1" ht="12.75">
      <c r="A16" s="108">
        <v>42334</v>
      </c>
      <c r="B16" s="113" t="s">
        <v>153</v>
      </c>
      <c r="C16" s="109" t="s">
        <v>154</v>
      </c>
      <c r="D16" s="110" t="s">
        <v>152</v>
      </c>
      <c r="E16" s="111">
        <v>7991.72</v>
      </c>
    </row>
    <row r="17" spans="1:6" s="93" customFormat="1" ht="12.75">
      <c r="A17" s="108">
        <v>42334</v>
      </c>
      <c r="B17" s="113" t="s">
        <v>155</v>
      </c>
      <c r="C17" s="109" t="s">
        <v>156</v>
      </c>
      <c r="D17" s="110" t="s">
        <v>99</v>
      </c>
      <c r="E17" s="111">
        <v>3876.75</v>
      </c>
      <c r="F17" s="94"/>
    </row>
    <row r="18" spans="1:6" s="93" customFormat="1" ht="12.75">
      <c r="A18" s="108">
        <v>42334</v>
      </c>
      <c r="B18" s="112" t="s">
        <v>157</v>
      </c>
      <c r="C18" s="109" t="s">
        <v>158</v>
      </c>
      <c r="D18" s="110" t="s">
        <v>99</v>
      </c>
      <c r="E18" s="111">
        <v>11630.25</v>
      </c>
      <c r="F18" s="94"/>
    </row>
    <row r="19" spans="1:5" s="93" customFormat="1" ht="12.75">
      <c r="A19" s="108">
        <v>42334</v>
      </c>
      <c r="B19" s="112" t="s">
        <v>159</v>
      </c>
      <c r="C19" s="109" t="s">
        <v>160</v>
      </c>
      <c r="D19" s="110" t="s">
        <v>99</v>
      </c>
      <c r="E19" s="111">
        <v>4123</v>
      </c>
    </row>
    <row r="20" spans="1:5" s="93" customFormat="1" ht="12.75">
      <c r="A20" s="108">
        <v>42335</v>
      </c>
      <c r="B20" s="112" t="s">
        <v>161</v>
      </c>
      <c r="C20" s="109" t="s">
        <v>273</v>
      </c>
      <c r="D20" s="114" t="s">
        <v>162</v>
      </c>
      <c r="E20" s="111">
        <v>7440</v>
      </c>
    </row>
    <row r="21" spans="1:5" ht="12.75">
      <c r="A21" s="115">
        <v>42335</v>
      </c>
      <c r="B21" s="116" t="s">
        <v>161</v>
      </c>
      <c r="C21" s="104" t="s">
        <v>274</v>
      </c>
      <c r="D21" s="116" t="s">
        <v>162</v>
      </c>
      <c r="E21" s="105">
        <v>1485.52</v>
      </c>
    </row>
    <row r="22" spans="1:5" ht="12.75">
      <c r="A22" s="104" t="s">
        <v>20</v>
      </c>
      <c r="B22" s="104"/>
      <c r="C22" s="104"/>
      <c r="D22" s="104"/>
      <c r="E22" s="105">
        <v>60961.84</v>
      </c>
    </row>
  </sheetData>
  <sheetProtection selectLockedCells="1" selectUnlockedCells="1"/>
  <mergeCells count="2">
    <mergeCell ref="A7:E7"/>
    <mergeCell ref="A6:E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91"/>
  <sheetViews>
    <sheetView zoomScalePageLayoutView="0" workbookViewId="0" topLeftCell="A1">
      <selection activeCell="C10" sqref="C10:D10"/>
    </sheetView>
  </sheetViews>
  <sheetFormatPr defaultColWidth="10.421875" defaultRowHeight="12.75"/>
  <cols>
    <col min="1" max="1" width="9.421875" style="9" customWidth="1"/>
    <col min="2" max="2" width="17.28125" style="9" customWidth="1"/>
    <col min="3" max="3" width="14.7109375" style="9" customWidth="1"/>
    <col min="4" max="4" width="24.7109375" style="9" customWidth="1"/>
    <col min="5" max="5" width="39.421875" style="9" customWidth="1"/>
    <col min="6" max="6" width="15.00390625" style="9" customWidth="1"/>
    <col min="7" max="16384" width="10.421875" style="9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5" t="s">
        <v>24</v>
      </c>
      <c r="B3" s="10"/>
      <c r="C3" s="44"/>
      <c r="D3" s="44"/>
      <c r="E3" s="10"/>
      <c r="F3" s="10"/>
    </row>
    <row r="4" spans="2:6" ht="12.75">
      <c r="B4" s="10"/>
      <c r="C4" s="10"/>
      <c r="D4" s="10"/>
      <c r="E4" s="10"/>
      <c r="F4" s="10"/>
    </row>
    <row r="5" spans="2:6" ht="12.75">
      <c r="B5" s="10"/>
      <c r="C5" s="10"/>
      <c r="D5" s="10"/>
      <c r="E5" s="10"/>
      <c r="F5" s="10"/>
    </row>
    <row r="6" spans="2:6" ht="12.75">
      <c r="B6" s="10"/>
      <c r="C6" s="10"/>
      <c r="D6" s="10"/>
      <c r="E6" s="10"/>
      <c r="F6" s="10"/>
    </row>
    <row r="7" spans="1:6" ht="12.75">
      <c r="A7" s="75" t="s">
        <v>25</v>
      </c>
      <c r="B7" s="44"/>
      <c r="C7" s="10"/>
      <c r="D7" s="44"/>
      <c r="E7" s="11"/>
      <c r="F7" s="10"/>
    </row>
    <row r="8" spans="1:6" ht="12.75">
      <c r="A8" s="75" t="s">
        <v>26</v>
      </c>
      <c r="B8" s="44"/>
      <c r="C8" s="10"/>
      <c r="D8" s="44"/>
      <c r="E8" s="10"/>
      <c r="F8" s="44"/>
    </row>
    <row r="9" spans="1:6" ht="12.75">
      <c r="A9" s="10"/>
      <c r="B9" s="44"/>
      <c r="C9" s="10"/>
      <c r="D9" s="10"/>
      <c r="E9" s="10"/>
      <c r="F9" s="10"/>
    </row>
    <row r="10" spans="1:6" ht="12.75">
      <c r="A10" s="10"/>
      <c r="B10" s="43"/>
      <c r="C10" s="42" t="s">
        <v>71</v>
      </c>
      <c r="D10" s="4" t="s">
        <v>72</v>
      </c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52.5">
      <c r="A12" s="74" t="s">
        <v>9</v>
      </c>
      <c r="B12" s="74" t="s">
        <v>10</v>
      </c>
      <c r="C12" s="73" t="s">
        <v>11</v>
      </c>
      <c r="D12" s="74" t="s">
        <v>27</v>
      </c>
      <c r="E12" s="74" t="s">
        <v>28</v>
      </c>
      <c r="F12" s="76" t="s">
        <v>29</v>
      </c>
    </row>
    <row r="13" spans="1:6" ht="12.75">
      <c r="A13" s="95">
        <v>1</v>
      </c>
      <c r="B13" s="96">
        <v>42331</v>
      </c>
      <c r="C13" s="77">
        <v>10922</v>
      </c>
      <c r="D13" s="97" t="s">
        <v>165</v>
      </c>
      <c r="E13" s="98" t="s">
        <v>198</v>
      </c>
      <c r="F13" s="99">
        <v>1290</v>
      </c>
    </row>
    <row r="14" spans="1:6" ht="12.75">
      <c r="A14" s="95">
        <v>2</v>
      </c>
      <c r="B14" s="96">
        <v>42331</v>
      </c>
      <c r="C14" s="77">
        <v>10923</v>
      </c>
      <c r="D14" s="97" t="s">
        <v>165</v>
      </c>
      <c r="E14" s="98" t="s">
        <v>199</v>
      </c>
      <c r="F14" s="99">
        <v>500</v>
      </c>
    </row>
    <row r="15" spans="1:6" ht="12.75">
      <c r="A15" s="95">
        <v>3</v>
      </c>
      <c r="B15" s="96">
        <v>42331</v>
      </c>
      <c r="C15" s="77">
        <v>10917</v>
      </c>
      <c r="D15" s="77" t="s">
        <v>163</v>
      </c>
      <c r="E15" s="98" t="s">
        <v>200</v>
      </c>
      <c r="F15" s="99">
        <v>2160</v>
      </c>
    </row>
    <row r="16" spans="1:6" ht="12.75">
      <c r="A16" s="95">
        <v>4</v>
      </c>
      <c r="B16" s="96">
        <v>42331</v>
      </c>
      <c r="C16" s="77">
        <v>10905</v>
      </c>
      <c r="D16" s="77" t="s">
        <v>201</v>
      </c>
      <c r="E16" s="98" t="s">
        <v>202</v>
      </c>
      <c r="F16" s="99">
        <v>20</v>
      </c>
    </row>
    <row r="17" spans="1:256" ht="12.75">
      <c r="A17" s="95">
        <v>5</v>
      </c>
      <c r="B17" s="96">
        <v>42331</v>
      </c>
      <c r="C17" s="77">
        <v>10907</v>
      </c>
      <c r="D17" s="77" t="s">
        <v>201</v>
      </c>
      <c r="E17" s="98" t="s">
        <v>203</v>
      </c>
      <c r="F17" s="99">
        <v>50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95">
        <v>6</v>
      </c>
      <c r="B18" s="96">
        <v>42331</v>
      </c>
      <c r="C18" s="77">
        <v>10909</v>
      </c>
      <c r="D18" s="77" t="s">
        <v>201</v>
      </c>
      <c r="E18" s="98" t="s">
        <v>204</v>
      </c>
      <c r="F18" s="99">
        <v>200</v>
      </c>
    </row>
    <row r="19" spans="1:6" ht="12.75">
      <c r="A19" s="95">
        <v>7</v>
      </c>
      <c r="B19" s="96">
        <v>42331</v>
      </c>
      <c r="C19" s="77">
        <v>10911</v>
      </c>
      <c r="D19" s="77" t="s">
        <v>201</v>
      </c>
      <c r="E19" s="98" t="s">
        <v>205</v>
      </c>
      <c r="F19" s="99">
        <v>50</v>
      </c>
    </row>
    <row r="20" spans="1:6" ht="12.75">
      <c r="A20" s="95">
        <v>8</v>
      </c>
      <c r="B20" s="96">
        <v>42331</v>
      </c>
      <c r="C20" s="77">
        <v>10913</v>
      </c>
      <c r="D20" s="77" t="s">
        <v>201</v>
      </c>
      <c r="E20" s="98" t="s">
        <v>206</v>
      </c>
      <c r="F20" s="99">
        <v>120</v>
      </c>
    </row>
    <row r="21" spans="1:6" ht="12.75">
      <c r="A21" s="95">
        <v>9</v>
      </c>
      <c r="B21" s="96">
        <v>42331</v>
      </c>
      <c r="C21" s="77">
        <v>10915</v>
      </c>
      <c r="D21" s="77" t="s">
        <v>201</v>
      </c>
      <c r="E21" s="98" t="s">
        <v>207</v>
      </c>
      <c r="F21" s="99">
        <v>100</v>
      </c>
    </row>
    <row r="22" spans="1:6" ht="12.75">
      <c r="A22" s="95">
        <v>10</v>
      </c>
      <c r="B22" s="96">
        <v>42331</v>
      </c>
      <c r="C22" s="77">
        <v>10916</v>
      </c>
      <c r="D22" s="77" t="s">
        <v>201</v>
      </c>
      <c r="E22" s="98" t="s">
        <v>208</v>
      </c>
      <c r="F22" s="99">
        <v>30</v>
      </c>
    </row>
    <row r="23" spans="1:6" ht="12.75">
      <c r="A23" s="95">
        <v>11</v>
      </c>
      <c r="B23" s="96">
        <v>42331</v>
      </c>
      <c r="C23" s="77">
        <v>10921</v>
      </c>
      <c r="D23" s="77" t="s">
        <v>201</v>
      </c>
      <c r="E23" s="98" t="s">
        <v>209</v>
      </c>
      <c r="F23" s="99">
        <v>30</v>
      </c>
    </row>
    <row r="24" spans="1:6" ht="12.75">
      <c r="A24" s="95">
        <v>12</v>
      </c>
      <c r="B24" s="96">
        <v>42331</v>
      </c>
      <c r="C24" s="77">
        <v>10886</v>
      </c>
      <c r="D24" s="77" t="s">
        <v>163</v>
      </c>
      <c r="E24" s="98" t="s">
        <v>210</v>
      </c>
      <c r="F24" s="99">
        <v>18500</v>
      </c>
    </row>
    <row r="25" spans="1:6" ht="12.75">
      <c r="A25" s="95">
        <v>13</v>
      </c>
      <c r="B25" s="96">
        <v>42331</v>
      </c>
      <c r="C25" s="77">
        <v>10914</v>
      </c>
      <c r="D25" s="77" t="s">
        <v>201</v>
      </c>
      <c r="E25" s="98" t="s">
        <v>211</v>
      </c>
      <c r="F25" s="99">
        <v>30</v>
      </c>
    </row>
    <row r="26" spans="1:6" ht="12.75">
      <c r="A26" s="95">
        <v>14</v>
      </c>
      <c r="B26" s="96">
        <v>42331</v>
      </c>
      <c r="C26" s="77">
        <v>10904</v>
      </c>
      <c r="D26" s="77" t="s">
        <v>201</v>
      </c>
      <c r="E26" s="98" t="s">
        <v>212</v>
      </c>
      <c r="F26" s="99">
        <v>100</v>
      </c>
    </row>
    <row r="27" spans="1:6" ht="12.75">
      <c r="A27" s="95">
        <v>15</v>
      </c>
      <c r="B27" s="96">
        <v>42331</v>
      </c>
      <c r="C27" s="77">
        <v>10906</v>
      </c>
      <c r="D27" s="77" t="s">
        <v>201</v>
      </c>
      <c r="E27" s="98" t="s">
        <v>213</v>
      </c>
      <c r="F27" s="99">
        <v>20</v>
      </c>
    </row>
    <row r="28" spans="1:6" ht="12.75">
      <c r="A28" s="95">
        <v>16</v>
      </c>
      <c r="B28" s="96">
        <v>42331</v>
      </c>
      <c r="C28" s="77">
        <v>10908</v>
      </c>
      <c r="D28" s="77" t="s">
        <v>201</v>
      </c>
      <c r="E28" s="98" t="s">
        <v>214</v>
      </c>
      <c r="F28" s="99">
        <v>80</v>
      </c>
    </row>
    <row r="29" spans="1:6" ht="12.75">
      <c r="A29" s="95">
        <v>17</v>
      </c>
      <c r="B29" s="96">
        <v>42331</v>
      </c>
      <c r="C29" s="77">
        <v>10912</v>
      </c>
      <c r="D29" s="77" t="s">
        <v>201</v>
      </c>
      <c r="E29" s="98" t="s">
        <v>215</v>
      </c>
      <c r="F29" s="99">
        <v>45</v>
      </c>
    </row>
    <row r="30" spans="1:6" ht="12.75">
      <c r="A30" s="95">
        <v>18</v>
      </c>
      <c r="B30" s="96">
        <v>42331</v>
      </c>
      <c r="C30" s="77">
        <v>10910</v>
      </c>
      <c r="D30" s="77" t="s">
        <v>201</v>
      </c>
      <c r="E30" s="98" t="s">
        <v>216</v>
      </c>
      <c r="F30" s="99">
        <v>300</v>
      </c>
    </row>
    <row r="31" spans="1:6" ht="12.75">
      <c r="A31" s="95">
        <v>19</v>
      </c>
      <c r="B31" s="96">
        <v>42331</v>
      </c>
      <c r="C31" s="77">
        <v>10902</v>
      </c>
      <c r="D31" s="77" t="s">
        <v>163</v>
      </c>
      <c r="E31" s="98" t="s">
        <v>217</v>
      </c>
      <c r="F31" s="99">
        <v>813</v>
      </c>
    </row>
    <row r="32" spans="1:6" ht="12.75">
      <c r="A32" s="95">
        <v>20</v>
      </c>
      <c r="B32" s="96">
        <v>42331</v>
      </c>
      <c r="C32" s="77">
        <v>10903</v>
      </c>
      <c r="D32" s="77" t="s">
        <v>163</v>
      </c>
      <c r="E32" s="98" t="s">
        <v>218</v>
      </c>
      <c r="F32" s="99">
        <v>199</v>
      </c>
    </row>
    <row r="33" spans="1:6" ht="12.75">
      <c r="A33" s="95">
        <v>21</v>
      </c>
      <c r="B33" s="96">
        <v>42332</v>
      </c>
      <c r="C33" s="77">
        <v>10954</v>
      </c>
      <c r="D33" s="77" t="s">
        <v>201</v>
      </c>
      <c r="E33" s="98" t="s">
        <v>219</v>
      </c>
      <c r="F33" s="99">
        <v>13681</v>
      </c>
    </row>
    <row r="34" spans="1:6" ht="12.75">
      <c r="A34" s="95">
        <v>22</v>
      </c>
      <c r="B34" s="96">
        <v>42332</v>
      </c>
      <c r="C34" s="77">
        <v>10926</v>
      </c>
      <c r="D34" s="97" t="s">
        <v>165</v>
      </c>
      <c r="E34" s="98" t="s">
        <v>220</v>
      </c>
      <c r="F34" s="99">
        <v>3910</v>
      </c>
    </row>
    <row r="35" spans="1:6" ht="12.75">
      <c r="A35" s="95">
        <v>23</v>
      </c>
      <c r="B35" s="96">
        <v>42332</v>
      </c>
      <c r="C35" s="77">
        <v>10942</v>
      </c>
      <c r="D35" s="77" t="s">
        <v>163</v>
      </c>
      <c r="E35" s="98" t="s">
        <v>221</v>
      </c>
      <c r="F35" s="99">
        <v>3901.57</v>
      </c>
    </row>
    <row r="36" spans="1:6" ht="12.75">
      <c r="A36" s="95">
        <v>24</v>
      </c>
      <c r="B36" s="96">
        <v>42332</v>
      </c>
      <c r="C36" s="77">
        <v>10937</v>
      </c>
      <c r="D36" s="77" t="s">
        <v>201</v>
      </c>
      <c r="E36" s="98" t="s">
        <v>222</v>
      </c>
      <c r="F36" s="99">
        <v>100</v>
      </c>
    </row>
    <row r="37" spans="1:6" ht="12.75">
      <c r="A37" s="95">
        <v>25</v>
      </c>
      <c r="B37" s="96">
        <v>42332</v>
      </c>
      <c r="C37" s="77">
        <v>10936</v>
      </c>
      <c r="D37" s="77" t="s">
        <v>201</v>
      </c>
      <c r="E37" s="98" t="s">
        <v>223</v>
      </c>
      <c r="F37" s="99">
        <v>20</v>
      </c>
    </row>
    <row r="38" spans="1:6" ht="12.75">
      <c r="A38" s="95">
        <v>26</v>
      </c>
      <c r="B38" s="96">
        <v>42332</v>
      </c>
      <c r="C38" s="77">
        <v>10952</v>
      </c>
      <c r="D38" s="77" t="s">
        <v>201</v>
      </c>
      <c r="E38" s="98" t="s">
        <v>224</v>
      </c>
      <c r="F38" s="99">
        <v>150</v>
      </c>
    </row>
    <row r="39" spans="1:6" ht="12.75">
      <c r="A39" s="95">
        <v>27</v>
      </c>
      <c r="B39" s="96">
        <v>42332</v>
      </c>
      <c r="C39" s="77">
        <v>10951</v>
      </c>
      <c r="D39" s="77" t="s">
        <v>201</v>
      </c>
      <c r="E39" s="98" t="s">
        <v>225</v>
      </c>
      <c r="F39" s="99">
        <v>150</v>
      </c>
    </row>
    <row r="40" spans="1:6" ht="12.75">
      <c r="A40" s="95">
        <v>28</v>
      </c>
      <c r="B40" s="96">
        <v>42332</v>
      </c>
      <c r="C40" s="77">
        <v>10950</v>
      </c>
      <c r="D40" s="77" t="s">
        <v>201</v>
      </c>
      <c r="E40" s="98" t="s">
        <v>226</v>
      </c>
      <c r="F40" s="99">
        <v>20</v>
      </c>
    </row>
    <row r="41" spans="1:6" ht="12.75">
      <c r="A41" s="95">
        <v>29</v>
      </c>
      <c r="B41" s="96">
        <v>42332</v>
      </c>
      <c r="C41" s="77">
        <v>10953</v>
      </c>
      <c r="D41" s="77" t="s">
        <v>163</v>
      </c>
      <c r="E41" s="98" t="s">
        <v>227</v>
      </c>
      <c r="F41" s="99">
        <v>15930</v>
      </c>
    </row>
    <row r="42" spans="1:6" ht="12.75">
      <c r="A42" s="95">
        <v>30</v>
      </c>
      <c r="B42" s="96">
        <v>42332</v>
      </c>
      <c r="C42" s="77">
        <v>10940</v>
      </c>
      <c r="D42" s="77" t="s">
        <v>163</v>
      </c>
      <c r="E42" s="98" t="s">
        <v>228</v>
      </c>
      <c r="F42" s="99">
        <v>187</v>
      </c>
    </row>
    <row r="43" spans="1:6" ht="12.75">
      <c r="A43" s="95">
        <v>31</v>
      </c>
      <c r="B43" s="96">
        <v>42332</v>
      </c>
      <c r="C43" s="77">
        <v>10941</v>
      </c>
      <c r="D43" s="97" t="s">
        <v>165</v>
      </c>
      <c r="E43" s="98" t="s">
        <v>229</v>
      </c>
      <c r="F43" s="99">
        <v>550</v>
      </c>
    </row>
    <row r="44" spans="1:6" ht="12.75">
      <c r="A44" s="95">
        <v>32</v>
      </c>
      <c r="B44" s="96">
        <v>42332</v>
      </c>
      <c r="C44" s="77">
        <v>10943</v>
      </c>
      <c r="D44" s="97" t="s">
        <v>165</v>
      </c>
      <c r="E44" s="98" t="s">
        <v>230</v>
      </c>
      <c r="F44" s="99">
        <v>600</v>
      </c>
    </row>
    <row r="45" spans="1:6" ht="12.75">
      <c r="A45" s="95">
        <v>33</v>
      </c>
      <c r="B45" s="96">
        <v>42332</v>
      </c>
      <c r="C45" s="77">
        <v>10927</v>
      </c>
      <c r="D45" s="97" t="s">
        <v>165</v>
      </c>
      <c r="E45" s="98" t="s">
        <v>231</v>
      </c>
      <c r="F45" s="99">
        <v>1000</v>
      </c>
    </row>
    <row r="46" spans="1:6" ht="12.75">
      <c r="A46" s="95">
        <v>34</v>
      </c>
      <c r="B46" s="96">
        <v>42332</v>
      </c>
      <c r="C46" s="77">
        <v>10938</v>
      </c>
      <c r="D46" s="97" t="s">
        <v>165</v>
      </c>
      <c r="E46" s="98" t="s">
        <v>232</v>
      </c>
      <c r="F46" s="100">
        <v>300</v>
      </c>
    </row>
    <row r="47" spans="1:6" ht="12.75">
      <c r="A47" s="95">
        <v>35</v>
      </c>
      <c r="B47" s="96">
        <v>42332</v>
      </c>
      <c r="C47" s="77">
        <v>10939</v>
      </c>
      <c r="D47" s="97" t="s">
        <v>165</v>
      </c>
      <c r="E47" s="98" t="s">
        <v>233</v>
      </c>
      <c r="F47" s="99">
        <v>150</v>
      </c>
    </row>
    <row r="48" spans="1:6" ht="12.75">
      <c r="A48" s="95">
        <v>36</v>
      </c>
      <c r="B48" s="96">
        <v>42332</v>
      </c>
      <c r="C48" s="77">
        <v>10929</v>
      </c>
      <c r="D48" s="97" t="s">
        <v>165</v>
      </c>
      <c r="E48" s="98" t="s">
        <v>234</v>
      </c>
      <c r="F48" s="99">
        <v>968</v>
      </c>
    </row>
    <row r="49" spans="1:6" ht="12.75">
      <c r="A49" s="95">
        <v>37</v>
      </c>
      <c r="B49" s="96">
        <v>42332</v>
      </c>
      <c r="C49" s="77">
        <v>10929</v>
      </c>
      <c r="D49" s="97" t="s">
        <v>165</v>
      </c>
      <c r="E49" s="98" t="s">
        <v>235</v>
      </c>
      <c r="F49" s="99">
        <v>500</v>
      </c>
    </row>
    <row r="50" spans="1:6" ht="12.75">
      <c r="A50" s="95">
        <v>38</v>
      </c>
      <c r="B50" s="96">
        <v>42333</v>
      </c>
      <c r="C50" s="77">
        <v>10985</v>
      </c>
      <c r="D50" s="97" t="s">
        <v>165</v>
      </c>
      <c r="E50" s="98" t="s">
        <v>236</v>
      </c>
      <c r="F50" s="99">
        <v>500</v>
      </c>
    </row>
    <row r="51" spans="1:6" ht="12.75">
      <c r="A51" s="95">
        <v>39</v>
      </c>
      <c r="B51" s="96">
        <v>42333</v>
      </c>
      <c r="C51" s="77">
        <v>10986</v>
      </c>
      <c r="D51" s="97" t="s">
        <v>165</v>
      </c>
      <c r="E51" s="98" t="s">
        <v>237</v>
      </c>
      <c r="F51" s="99">
        <v>300</v>
      </c>
    </row>
    <row r="52" spans="1:6" ht="12.75">
      <c r="A52" s="95">
        <v>40</v>
      </c>
      <c r="B52" s="96">
        <v>42333</v>
      </c>
      <c r="C52" s="77">
        <v>10982</v>
      </c>
      <c r="D52" s="97" t="s">
        <v>165</v>
      </c>
      <c r="E52" s="98" t="s">
        <v>238</v>
      </c>
      <c r="F52" s="99">
        <v>3332.45</v>
      </c>
    </row>
    <row r="53" spans="1:6" ht="12.75">
      <c r="A53" s="95">
        <v>41</v>
      </c>
      <c r="B53" s="96">
        <v>42333</v>
      </c>
      <c r="C53" s="77">
        <v>10924</v>
      </c>
      <c r="D53" s="97" t="s">
        <v>165</v>
      </c>
      <c r="E53" s="98" t="s">
        <v>239</v>
      </c>
      <c r="F53" s="99">
        <v>718.9</v>
      </c>
    </row>
    <row r="54" spans="1:6" ht="12.75">
      <c r="A54" s="95">
        <v>42</v>
      </c>
      <c r="B54" s="96">
        <v>42333</v>
      </c>
      <c r="C54" s="77">
        <v>10969</v>
      </c>
      <c r="D54" s="97" t="s">
        <v>165</v>
      </c>
      <c r="E54" s="98" t="s">
        <v>240</v>
      </c>
      <c r="F54" s="99">
        <v>1100</v>
      </c>
    </row>
    <row r="55" spans="1:6" ht="12.75">
      <c r="A55" s="95">
        <v>43</v>
      </c>
      <c r="B55" s="96">
        <v>42333</v>
      </c>
      <c r="C55" s="77">
        <v>10984</v>
      </c>
      <c r="D55" s="97" t="s">
        <v>165</v>
      </c>
      <c r="E55" s="98" t="s">
        <v>241</v>
      </c>
      <c r="F55" s="99">
        <v>500</v>
      </c>
    </row>
    <row r="56" spans="1:6" ht="12.75">
      <c r="A56" s="95">
        <v>44</v>
      </c>
      <c r="B56" s="96">
        <v>42333</v>
      </c>
      <c r="C56" s="77">
        <v>10960</v>
      </c>
      <c r="D56" s="77" t="s">
        <v>201</v>
      </c>
      <c r="E56" s="98" t="s">
        <v>242</v>
      </c>
      <c r="F56" s="99">
        <v>100</v>
      </c>
    </row>
    <row r="57" spans="1:6" ht="12.75">
      <c r="A57" s="95">
        <v>45</v>
      </c>
      <c r="B57" s="96">
        <v>42333</v>
      </c>
      <c r="C57" s="77">
        <v>10958</v>
      </c>
      <c r="D57" s="77" t="s">
        <v>201</v>
      </c>
      <c r="E57" s="98" t="s">
        <v>243</v>
      </c>
      <c r="F57" s="99">
        <v>100</v>
      </c>
    </row>
    <row r="58" spans="1:6" ht="12.75">
      <c r="A58" s="95">
        <v>46</v>
      </c>
      <c r="B58" s="96">
        <v>42333</v>
      </c>
      <c r="C58" s="77">
        <v>10959</v>
      </c>
      <c r="D58" s="77" t="s">
        <v>201</v>
      </c>
      <c r="E58" s="98" t="s">
        <v>244</v>
      </c>
      <c r="F58" s="99">
        <v>100</v>
      </c>
    </row>
    <row r="59" spans="1:6" ht="12.75">
      <c r="A59" s="95">
        <v>47</v>
      </c>
      <c r="B59" s="96">
        <v>42333</v>
      </c>
      <c r="C59" s="77">
        <v>10957</v>
      </c>
      <c r="D59" s="77" t="s">
        <v>201</v>
      </c>
      <c r="E59" s="98" t="s">
        <v>245</v>
      </c>
      <c r="F59" s="99">
        <v>200</v>
      </c>
    </row>
    <row r="60" spans="1:6" ht="12.75">
      <c r="A60" s="95">
        <v>48</v>
      </c>
      <c r="B60" s="96">
        <v>42333</v>
      </c>
      <c r="C60" s="77">
        <v>10955</v>
      </c>
      <c r="D60" s="77" t="s">
        <v>201</v>
      </c>
      <c r="E60" s="98" t="s">
        <v>246</v>
      </c>
      <c r="F60" s="99">
        <v>100</v>
      </c>
    </row>
    <row r="61" spans="1:6" ht="12.75">
      <c r="A61" s="95">
        <v>49</v>
      </c>
      <c r="B61" s="96">
        <v>42333</v>
      </c>
      <c r="C61" s="77">
        <v>10979</v>
      </c>
      <c r="D61" s="97" t="s">
        <v>165</v>
      </c>
      <c r="E61" s="98" t="s">
        <v>247</v>
      </c>
      <c r="F61" s="99">
        <v>1350</v>
      </c>
    </row>
    <row r="62" spans="1:6" ht="12.75">
      <c r="A62" s="95">
        <v>50</v>
      </c>
      <c r="B62" s="96">
        <v>42333</v>
      </c>
      <c r="C62" s="77">
        <v>10983</v>
      </c>
      <c r="D62" s="97" t="s">
        <v>165</v>
      </c>
      <c r="E62" s="98" t="s">
        <v>248</v>
      </c>
      <c r="F62" s="99">
        <v>1240</v>
      </c>
    </row>
    <row r="63" spans="1:6" ht="12.75">
      <c r="A63" s="95">
        <v>51</v>
      </c>
      <c r="B63" s="96">
        <v>42333</v>
      </c>
      <c r="C63" s="77">
        <v>10981</v>
      </c>
      <c r="D63" s="97" t="s">
        <v>165</v>
      </c>
      <c r="E63" s="98" t="s">
        <v>249</v>
      </c>
      <c r="F63" s="99">
        <v>419</v>
      </c>
    </row>
    <row r="64" spans="1:6" ht="12.75">
      <c r="A64" s="95">
        <v>52</v>
      </c>
      <c r="B64" s="96">
        <v>42333</v>
      </c>
      <c r="C64" s="77">
        <v>10987</v>
      </c>
      <c r="D64" s="97" t="s">
        <v>165</v>
      </c>
      <c r="E64" s="98" t="s">
        <v>250</v>
      </c>
      <c r="F64" s="99">
        <v>6550</v>
      </c>
    </row>
    <row r="65" spans="1:6" ht="12.75">
      <c r="A65" s="95">
        <v>53</v>
      </c>
      <c r="B65" s="96">
        <v>42333</v>
      </c>
      <c r="C65" s="77">
        <v>10972</v>
      </c>
      <c r="D65" s="97" t="s">
        <v>165</v>
      </c>
      <c r="E65" s="98" t="s">
        <v>251</v>
      </c>
      <c r="F65" s="99">
        <v>89.02</v>
      </c>
    </row>
    <row r="66" spans="1:6" ht="12.75">
      <c r="A66" s="95">
        <v>54</v>
      </c>
      <c r="B66" s="96">
        <v>42333</v>
      </c>
      <c r="C66" s="77">
        <v>10925</v>
      </c>
      <c r="D66" s="97" t="s">
        <v>165</v>
      </c>
      <c r="E66" s="98" t="s">
        <v>252</v>
      </c>
      <c r="F66" s="99">
        <v>5251.14</v>
      </c>
    </row>
    <row r="67" spans="1:6" ht="12.75">
      <c r="A67" s="95">
        <v>55</v>
      </c>
      <c r="B67" s="96">
        <v>42333</v>
      </c>
      <c r="C67" s="77">
        <v>10989</v>
      </c>
      <c r="D67" s="77" t="s">
        <v>201</v>
      </c>
      <c r="E67" s="98" t="s">
        <v>253</v>
      </c>
      <c r="F67" s="99">
        <v>100</v>
      </c>
    </row>
    <row r="68" spans="1:6" ht="12.75">
      <c r="A68" s="95">
        <v>56</v>
      </c>
      <c r="B68" s="96">
        <v>42333</v>
      </c>
      <c r="C68" s="77">
        <v>10956</v>
      </c>
      <c r="D68" s="77" t="s">
        <v>201</v>
      </c>
      <c r="E68" s="98" t="s">
        <v>254</v>
      </c>
      <c r="F68" s="99">
        <v>50</v>
      </c>
    </row>
    <row r="69" spans="1:6" ht="12.75">
      <c r="A69" s="95">
        <v>57</v>
      </c>
      <c r="B69" s="96">
        <v>42334</v>
      </c>
      <c r="C69" s="77">
        <v>11005</v>
      </c>
      <c r="D69" s="97" t="s">
        <v>165</v>
      </c>
      <c r="E69" s="98" t="s">
        <v>255</v>
      </c>
      <c r="F69" s="99">
        <v>300</v>
      </c>
    </row>
    <row r="70" spans="1:6" ht="12.75">
      <c r="A70" s="95">
        <v>58</v>
      </c>
      <c r="B70" s="96">
        <v>42334</v>
      </c>
      <c r="C70" s="77">
        <v>11008</v>
      </c>
      <c r="D70" s="97" t="s">
        <v>165</v>
      </c>
      <c r="E70" s="98" t="s">
        <v>256</v>
      </c>
      <c r="F70" s="99">
        <v>100</v>
      </c>
    </row>
    <row r="71" spans="1:6" ht="12.75">
      <c r="A71" s="95">
        <v>59</v>
      </c>
      <c r="B71" s="96">
        <v>42334</v>
      </c>
      <c r="C71" s="77">
        <v>11006</v>
      </c>
      <c r="D71" s="97" t="s">
        <v>165</v>
      </c>
      <c r="E71" s="98" t="s">
        <v>257</v>
      </c>
      <c r="F71" s="99">
        <v>1000</v>
      </c>
    </row>
    <row r="72" spans="1:6" ht="12.75">
      <c r="A72" s="95">
        <v>60</v>
      </c>
      <c r="B72" s="96">
        <v>42334</v>
      </c>
      <c r="C72" s="77">
        <v>11001</v>
      </c>
      <c r="D72" s="77" t="s">
        <v>163</v>
      </c>
      <c r="E72" s="98" t="s">
        <v>258</v>
      </c>
      <c r="F72" s="99">
        <v>59.52</v>
      </c>
    </row>
    <row r="73" spans="1:6" ht="12.75">
      <c r="A73" s="95">
        <v>61</v>
      </c>
      <c r="B73" s="96">
        <v>42334</v>
      </c>
      <c r="C73" s="77">
        <v>11004</v>
      </c>
      <c r="D73" s="77" t="s">
        <v>201</v>
      </c>
      <c r="E73" s="98" t="s">
        <v>259</v>
      </c>
      <c r="F73" s="99">
        <v>100</v>
      </c>
    </row>
    <row r="74" spans="1:6" ht="12.75">
      <c r="A74" s="95">
        <v>62</v>
      </c>
      <c r="B74" s="96">
        <v>42335</v>
      </c>
      <c r="C74" s="77">
        <v>11032</v>
      </c>
      <c r="D74" s="77" t="s">
        <v>201</v>
      </c>
      <c r="E74" s="98" t="s">
        <v>260</v>
      </c>
      <c r="F74" s="99">
        <v>100</v>
      </c>
    </row>
    <row r="75" spans="1:6" ht="12.75">
      <c r="A75" s="95">
        <v>63</v>
      </c>
      <c r="B75" s="96">
        <v>42335</v>
      </c>
      <c r="C75" s="77">
        <v>11007</v>
      </c>
      <c r="D75" s="97" t="s">
        <v>165</v>
      </c>
      <c r="E75" s="98" t="s">
        <v>261</v>
      </c>
      <c r="F75" s="99">
        <v>1051</v>
      </c>
    </row>
    <row r="76" spans="1:6" ht="12.75">
      <c r="A76" s="95">
        <v>64</v>
      </c>
      <c r="B76" s="96">
        <v>42335</v>
      </c>
      <c r="C76" s="77">
        <v>11033</v>
      </c>
      <c r="D76" s="77" t="s">
        <v>201</v>
      </c>
      <c r="E76" s="98" t="s">
        <v>262</v>
      </c>
      <c r="F76" s="99">
        <v>50</v>
      </c>
    </row>
    <row r="77" spans="1:6" ht="12.75">
      <c r="A77" s="95">
        <v>65</v>
      </c>
      <c r="B77" s="96">
        <v>42335</v>
      </c>
      <c r="C77" s="77">
        <v>11014</v>
      </c>
      <c r="D77" s="97" t="s">
        <v>165</v>
      </c>
      <c r="E77" s="98" t="s">
        <v>263</v>
      </c>
      <c r="F77" s="99">
        <v>992</v>
      </c>
    </row>
    <row r="78" spans="1:6" ht="12.75">
      <c r="A78" s="95">
        <v>66</v>
      </c>
      <c r="B78" s="96">
        <v>42335</v>
      </c>
      <c r="C78" s="77">
        <v>11029</v>
      </c>
      <c r="D78" s="97" t="s">
        <v>165</v>
      </c>
      <c r="E78" s="98" t="s">
        <v>264</v>
      </c>
      <c r="F78" s="99">
        <v>1000</v>
      </c>
    </row>
    <row r="79" spans="1:6" ht="12.75">
      <c r="A79" s="95">
        <v>67</v>
      </c>
      <c r="B79" s="96">
        <v>42335</v>
      </c>
      <c r="C79" s="77">
        <v>11015</v>
      </c>
      <c r="D79" s="77" t="s">
        <v>201</v>
      </c>
      <c r="E79" s="98" t="s">
        <v>265</v>
      </c>
      <c r="F79" s="99">
        <v>100</v>
      </c>
    </row>
    <row r="80" spans="1:6" ht="12.75">
      <c r="A80" s="95">
        <v>68</v>
      </c>
      <c r="B80" s="96">
        <v>42335</v>
      </c>
      <c r="C80" s="77">
        <v>11012</v>
      </c>
      <c r="D80" s="77" t="s">
        <v>201</v>
      </c>
      <c r="E80" s="98" t="s">
        <v>266</v>
      </c>
      <c r="F80" s="99">
        <v>200</v>
      </c>
    </row>
    <row r="81" spans="1:6" ht="12.75">
      <c r="A81" s="95">
        <v>69</v>
      </c>
      <c r="B81" s="96">
        <v>42335</v>
      </c>
      <c r="C81" s="77">
        <v>11027</v>
      </c>
      <c r="D81" s="97" t="s">
        <v>165</v>
      </c>
      <c r="E81" s="98" t="s">
        <v>267</v>
      </c>
      <c r="F81" s="99">
        <v>500</v>
      </c>
    </row>
    <row r="82" spans="1:6" ht="12.75">
      <c r="A82" s="95">
        <v>70</v>
      </c>
      <c r="B82" s="96">
        <v>42335</v>
      </c>
      <c r="C82" s="77">
        <v>11025</v>
      </c>
      <c r="D82" s="97" t="s">
        <v>165</v>
      </c>
      <c r="E82" s="98" t="s">
        <v>268</v>
      </c>
      <c r="F82" s="99">
        <v>3650</v>
      </c>
    </row>
    <row r="83" spans="1:6" ht="12.75">
      <c r="A83" s="95">
        <v>71</v>
      </c>
      <c r="B83" s="96">
        <v>42335</v>
      </c>
      <c r="C83" s="77">
        <v>11013</v>
      </c>
      <c r="D83" s="77" t="s">
        <v>201</v>
      </c>
      <c r="E83" s="98" t="s">
        <v>269</v>
      </c>
      <c r="F83" s="99">
        <v>200</v>
      </c>
    </row>
    <row r="84" spans="1:6" ht="12.75">
      <c r="A84" s="95">
        <v>72</v>
      </c>
      <c r="B84" s="96">
        <v>42335</v>
      </c>
      <c r="C84" s="77">
        <v>11028</v>
      </c>
      <c r="D84" s="97" t="s">
        <v>165</v>
      </c>
      <c r="E84" s="98" t="s">
        <v>270</v>
      </c>
      <c r="F84" s="99">
        <v>500</v>
      </c>
    </row>
    <row r="85" spans="1:6" ht="12.75">
      <c r="A85" s="95">
        <v>73</v>
      </c>
      <c r="B85" s="96">
        <v>42335</v>
      </c>
      <c r="C85" s="77">
        <v>11030</v>
      </c>
      <c r="D85" s="97" t="s">
        <v>165</v>
      </c>
      <c r="E85" s="98" t="s">
        <v>271</v>
      </c>
      <c r="F85" s="99">
        <v>1000</v>
      </c>
    </row>
    <row r="86" spans="1:6" ht="12.75">
      <c r="A86" s="95">
        <v>74</v>
      </c>
      <c r="B86" s="96">
        <v>42335</v>
      </c>
      <c r="C86" s="77">
        <v>11011</v>
      </c>
      <c r="D86" s="97" t="s">
        <v>165</v>
      </c>
      <c r="E86" s="98" t="s">
        <v>272</v>
      </c>
      <c r="F86" s="99">
        <v>4477.38</v>
      </c>
    </row>
    <row r="87" spans="1:6" ht="12.75">
      <c r="A87" s="95">
        <v>75</v>
      </c>
      <c r="B87" s="96">
        <v>42333</v>
      </c>
      <c r="C87" s="77">
        <v>10980</v>
      </c>
      <c r="D87" s="97" t="s">
        <v>275</v>
      </c>
      <c r="E87" s="98" t="s">
        <v>276</v>
      </c>
      <c r="F87" s="99">
        <v>1500</v>
      </c>
    </row>
    <row r="88" spans="1:6" ht="12.75">
      <c r="A88" s="95">
        <v>76</v>
      </c>
      <c r="B88" s="96">
        <v>42334</v>
      </c>
      <c r="C88" s="77">
        <v>11009</v>
      </c>
      <c r="D88" s="97" t="s">
        <v>275</v>
      </c>
      <c r="E88" s="98" t="s">
        <v>277</v>
      </c>
      <c r="F88" s="99">
        <v>150</v>
      </c>
    </row>
    <row r="89" spans="1:6" ht="12.75">
      <c r="A89" s="95">
        <v>77</v>
      </c>
      <c r="B89" s="96">
        <v>42334</v>
      </c>
      <c r="C89" s="77">
        <v>11002</v>
      </c>
      <c r="D89" s="97" t="s">
        <v>275</v>
      </c>
      <c r="E89" s="98" t="s">
        <v>278</v>
      </c>
      <c r="F89" s="99">
        <v>1000</v>
      </c>
    </row>
    <row r="90" spans="1:6" ht="12.75">
      <c r="A90" s="95">
        <v>78</v>
      </c>
      <c r="B90" s="96">
        <v>42334</v>
      </c>
      <c r="C90" s="77">
        <v>11003</v>
      </c>
      <c r="D90" s="77" t="s">
        <v>275</v>
      </c>
      <c r="E90" s="98" t="s">
        <v>279</v>
      </c>
      <c r="F90" s="99">
        <v>800</v>
      </c>
    </row>
    <row r="91" spans="1:6" ht="13.5">
      <c r="A91" s="101" t="s">
        <v>7</v>
      </c>
      <c r="B91" s="78"/>
      <c r="C91" s="73"/>
      <c r="D91" s="74"/>
      <c r="E91" s="98"/>
      <c r="F91" s="102">
        <f>SUM(F13:F90)</f>
        <v>107684.98000000001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8"/>
  <sheetViews>
    <sheetView tabSelected="1" zoomScalePageLayoutView="0" workbookViewId="0" topLeftCell="A22">
      <selection activeCell="E9" sqref="E9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12" customWidth="1"/>
    <col min="6" max="6" width="15.00390625" style="12" customWidth="1"/>
    <col min="7" max="16384" width="10.421875" style="12" customWidth="1"/>
  </cols>
  <sheetData>
    <row r="1" spans="1:6" ht="12.75">
      <c r="A1" s="10"/>
      <c r="B1" s="10"/>
      <c r="C1" s="10"/>
      <c r="D1" s="10"/>
      <c r="E1" s="10"/>
      <c r="F1" s="10"/>
    </row>
    <row r="2" spans="1:6" ht="12.75">
      <c r="A2" s="10"/>
      <c r="B2" s="10"/>
      <c r="C2" s="10"/>
      <c r="D2" s="10"/>
      <c r="E2" s="10"/>
      <c r="F2" s="10"/>
    </row>
    <row r="3" spans="1:6" ht="12.75">
      <c r="A3" s="75" t="s">
        <v>24</v>
      </c>
      <c r="B3" s="10"/>
      <c r="C3" s="44"/>
      <c r="D3" s="44"/>
      <c r="E3" s="10"/>
      <c r="F3" s="10"/>
    </row>
    <row r="4" spans="1:6" ht="12.75">
      <c r="A4" s="9"/>
      <c r="B4" s="10"/>
      <c r="C4" s="10"/>
      <c r="D4" s="10"/>
      <c r="E4" s="10"/>
      <c r="F4" s="10"/>
    </row>
    <row r="5" spans="1:6" ht="12.75">
      <c r="A5" s="9"/>
      <c r="B5" s="10"/>
      <c r="C5" s="10"/>
      <c r="D5" s="10"/>
      <c r="E5" s="10"/>
      <c r="F5" s="10"/>
    </row>
    <row r="6" spans="1:6" ht="12.75">
      <c r="A6" s="9"/>
      <c r="B6" s="10"/>
      <c r="C6" s="10"/>
      <c r="D6" s="10"/>
      <c r="E6" s="10"/>
      <c r="F6" s="10"/>
    </row>
    <row r="7" spans="1:6" ht="12.75">
      <c r="A7" s="75" t="s">
        <v>25</v>
      </c>
      <c r="B7" s="44"/>
      <c r="C7" s="10"/>
      <c r="D7" s="44"/>
      <c r="E7" s="11"/>
      <c r="F7" s="10"/>
    </row>
    <row r="8" spans="1:6" ht="12.75">
      <c r="A8" s="75" t="s">
        <v>30</v>
      </c>
      <c r="B8" s="44"/>
      <c r="C8" s="10"/>
      <c r="D8" s="44"/>
      <c r="E8" s="10"/>
      <c r="F8" s="44"/>
    </row>
    <row r="9" spans="1:6" ht="12.75">
      <c r="A9" s="10"/>
      <c r="B9" s="44"/>
      <c r="C9" s="10"/>
      <c r="D9" s="10"/>
      <c r="E9" s="10"/>
      <c r="F9" s="10"/>
    </row>
    <row r="10" spans="1:6" ht="12.75">
      <c r="A10" s="10"/>
      <c r="B10" s="43"/>
      <c r="C10" s="42" t="s">
        <v>71</v>
      </c>
      <c r="D10" s="4" t="s">
        <v>72</v>
      </c>
      <c r="E10" s="10"/>
      <c r="F10" s="10"/>
    </row>
    <row r="11" spans="1:6" ht="12.75">
      <c r="A11" s="10"/>
      <c r="B11" s="10"/>
      <c r="C11" s="10"/>
      <c r="D11" s="10"/>
      <c r="E11" s="10"/>
      <c r="F11" s="10"/>
    </row>
    <row r="12" spans="1:6" ht="52.5">
      <c r="A12" s="74" t="s">
        <v>9</v>
      </c>
      <c r="B12" s="74" t="s">
        <v>10</v>
      </c>
      <c r="C12" s="73" t="s">
        <v>11</v>
      </c>
      <c r="D12" s="74" t="s">
        <v>27</v>
      </c>
      <c r="E12" s="74" t="s">
        <v>28</v>
      </c>
      <c r="F12" s="76" t="s">
        <v>29</v>
      </c>
    </row>
    <row r="13" spans="1:6" ht="12.75">
      <c r="A13" s="77">
        <v>1</v>
      </c>
      <c r="B13" s="78">
        <v>42331</v>
      </c>
      <c r="C13" s="77">
        <v>10885</v>
      </c>
      <c r="D13" s="77" t="s">
        <v>163</v>
      </c>
      <c r="E13" s="79" t="s">
        <v>164</v>
      </c>
      <c r="F13" s="80">
        <v>318339.48</v>
      </c>
    </row>
    <row r="14" spans="1:6" ht="12.75">
      <c r="A14" s="77">
        <v>2</v>
      </c>
      <c r="B14" s="78">
        <v>42333</v>
      </c>
      <c r="C14" s="77">
        <v>10971</v>
      </c>
      <c r="D14" s="77" t="s">
        <v>165</v>
      </c>
      <c r="E14" s="79" t="s">
        <v>166</v>
      </c>
      <c r="F14" s="80">
        <v>13352.7</v>
      </c>
    </row>
    <row r="15" spans="1:6" ht="12.75">
      <c r="A15" s="77">
        <v>3</v>
      </c>
      <c r="B15" s="78">
        <v>42333</v>
      </c>
      <c r="C15" s="77">
        <v>10974</v>
      </c>
      <c r="D15" s="77" t="s">
        <v>165</v>
      </c>
      <c r="E15" s="79" t="s">
        <v>166</v>
      </c>
      <c r="F15" s="80">
        <v>6676.35</v>
      </c>
    </row>
    <row r="16" spans="1:6" ht="12.75">
      <c r="A16" s="77">
        <v>4</v>
      </c>
      <c r="B16" s="78">
        <v>42333</v>
      </c>
      <c r="C16" s="77">
        <v>10973</v>
      </c>
      <c r="D16" s="77" t="s">
        <v>165</v>
      </c>
      <c r="E16" s="79" t="s">
        <v>166</v>
      </c>
      <c r="F16" s="80">
        <v>22254.5</v>
      </c>
    </row>
    <row r="17" spans="1:256" ht="12.75">
      <c r="A17" s="77">
        <v>5</v>
      </c>
      <c r="B17" s="78">
        <v>42333</v>
      </c>
      <c r="C17" s="77">
        <v>10988</v>
      </c>
      <c r="D17" s="77" t="s">
        <v>163</v>
      </c>
      <c r="E17" s="79" t="s">
        <v>167</v>
      </c>
      <c r="F17" s="80">
        <v>5000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2.75">
      <c r="A18" s="77">
        <v>6</v>
      </c>
      <c r="B18" s="78">
        <v>42334</v>
      </c>
      <c r="C18" s="77">
        <v>20791</v>
      </c>
      <c r="D18" s="77" t="s">
        <v>165</v>
      </c>
      <c r="E18" s="79" t="s">
        <v>168</v>
      </c>
      <c r="F18" s="80">
        <v>19656.29</v>
      </c>
    </row>
    <row r="19" spans="1:6" ht="12.75">
      <c r="A19" s="77">
        <v>7</v>
      </c>
      <c r="B19" s="78">
        <v>42334</v>
      </c>
      <c r="C19" s="77">
        <v>20794</v>
      </c>
      <c r="D19" s="77" t="s">
        <v>165</v>
      </c>
      <c r="E19" s="79" t="s">
        <v>169</v>
      </c>
      <c r="F19" s="80">
        <v>18359</v>
      </c>
    </row>
    <row r="20" spans="1:6" ht="12.75">
      <c r="A20" s="77">
        <v>8</v>
      </c>
      <c r="B20" s="78">
        <v>42334</v>
      </c>
      <c r="C20" s="77">
        <v>20786</v>
      </c>
      <c r="D20" s="77" t="s">
        <v>165</v>
      </c>
      <c r="E20" s="79" t="s">
        <v>170</v>
      </c>
      <c r="F20" s="80">
        <v>13461</v>
      </c>
    </row>
    <row r="21" spans="1:6" ht="12.75">
      <c r="A21" s="77">
        <v>9</v>
      </c>
      <c r="B21" s="78">
        <v>42334</v>
      </c>
      <c r="C21" s="77">
        <v>20788</v>
      </c>
      <c r="D21" s="77" t="s">
        <v>165</v>
      </c>
      <c r="E21" s="79" t="s">
        <v>171</v>
      </c>
      <c r="F21" s="80">
        <v>1224.12</v>
      </c>
    </row>
    <row r="22" spans="1:6" ht="12.75">
      <c r="A22" s="77">
        <v>10</v>
      </c>
      <c r="B22" s="78">
        <v>42334</v>
      </c>
      <c r="C22" s="77">
        <v>20795</v>
      </c>
      <c r="D22" s="77" t="s">
        <v>165</v>
      </c>
      <c r="E22" s="79" t="s">
        <v>172</v>
      </c>
      <c r="F22" s="80">
        <v>3608</v>
      </c>
    </row>
    <row r="23" spans="1:6" ht="12.75">
      <c r="A23" s="77">
        <v>11</v>
      </c>
      <c r="B23" s="78">
        <v>42334</v>
      </c>
      <c r="C23" s="77">
        <v>20784</v>
      </c>
      <c r="D23" s="77" t="s">
        <v>165</v>
      </c>
      <c r="E23" s="79" t="s">
        <v>173</v>
      </c>
      <c r="F23" s="80">
        <v>2396.79</v>
      </c>
    </row>
    <row r="24" spans="1:6" ht="12.75">
      <c r="A24" s="77">
        <v>12</v>
      </c>
      <c r="B24" s="78">
        <v>42334</v>
      </c>
      <c r="C24" s="77">
        <v>20770</v>
      </c>
      <c r="D24" s="77" t="s">
        <v>165</v>
      </c>
      <c r="E24" s="79" t="s">
        <v>174</v>
      </c>
      <c r="F24" s="80">
        <v>141509.28</v>
      </c>
    </row>
    <row r="25" spans="1:6" ht="12.75">
      <c r="A25" s="77">
        <v>13</v>
      </c>
      <c r="B25" s="78">
        <v>42334</v>
      </c>
      <c r="C25" s="77">
        <v>20772</v>
      </c>
      <c r="D25" s="77" t="s">
        <v>165</v>
      </c>
      <c r="E25" s="79" t="s">
        <v>175</v>
      </c>
      <c r="F25" s="80">
        <v>164149</v>
      </c>
    </row>
    <row r="26" spans="1:6" ht="12.75">
      <c r="A26" s="77">
        <v>14</v>
      </c>
      <c r="B26" s="78">
        <v>42334</v>
      </c>
      <c r="C26" s="77">
        <v>20773</v>
      </c>
      <c r="D26" s="77" t="s">
        <v>165</v>
      </c>
      <c r="E26" s="79" t="s">
        <v>176</v>
      </c>
      <c r="F26" s="80">
        <v>670429.4</v>
      </c>
    </row>
    <row r="27" spans="1:6" ht="12.75">
      <c r="A27" s="77">
        <v>15</v>
      </c>
      <c r="B27" s="78">
        <v>42334</v>
      </c>
      <c r="C27" s="77">
        <v>20775</v>
      </c>
      <c r="D27" s="77" t="s">
        <v>165</v>
      </c>
      <c r="E27" s="79" t="s">
        <v>177</v>
      </c>
      <c r="F27" s="80">
        <v>302859</v>
      </c>
    </row>
    <row r="28" spans="1:6" ht="12.75">
      <c r="A28" s="77">
        <v>16</v>
      </c>
      <c r="B28" s="78">
        <v>42334</v>
      </c>
      <c r="C28" s="77">
        <v>20778</v>
      </c>
      <c r="D28" s="77" t="s">
        <v>165</v>
      </c>
      <c r="E28" s="79" t="s">
        <v>178</v>
      </c>
      <c r="F28" s="80">
        <v>60019.93</v>
      </c>
    </row>
    <row r="29" spans="1:6" ht="12.75">
      <c r="A29" s="77">
        <v>17</v>
      </c>
      <c r="B29" s="78">
        <v>42334</v>
      </c>
      <c r="C29" s="77">
        <v>20780</v>
      </c>
      <c r="D29" s="77" t="s">
        <v>165</v>
      </c>
      <c r="E29" s="79" t="s">
        <v>179</v>
      </c>
      <c r="F29" s="80">
        <v>119145.19</v>
      </c>
    </row>
    <row r="30" spans="1:6" ht="12.75">
      <c r="A30" s="77">
        <v>18</v>
      </c>
      <c r="B30" s="78">
        <v>42334</v>
      </c>
      <c r="C30" s="77">
        <v>20774</v>
      </c>
      <c r="D30" s="77" t="s">
        <v>165</v>
      </c>
      <c r="E30" s="79" t="s">
        <v>180</v>
      </c>
      <c r="F30" s="80">
        <v>136593.17</v>
      </c>
    </row>
    <row r="31" spans="1:6" ht="12.75">
      <c r="A31" s="77">
        <v>19</v>
      </c>
      <c r="B31" s="78">
        <v>42334</v>
      </c>
      <c r="C31" s="77">
        <v>20783</v>
      </c>
      <c r="D31" s="77" t="s">
        <v>165</v>
      </c>
      <c r="E31" s="79" t="s">
        <v>181</v>
      </c>
      <c r="F31" s="80">
        <v>934</v>
      </c>
    </row>
    <row r="32" spans="1:6" ht="12.75">
      <c r="A32" s="77">
        <v>20</v>
      </c>
      <c r="B32" s="78">
        <v>42334</v>
      </c>
      <c r="C32" s="77">
        <v>20782</v>
      </c>
      <c r="D32" s="77" t="s">
        <v>165</v>
      </c>
      <c r="E32" s="79" t="s">
        <v>182</v>
      </c>
      <c r="F32" s="80">
        <v>4787.58</v>
      </c>
    </row>
    <row r="33" spans="1:6" ht="12.75">
      <c r="A33" s="77">
        <v>21</v>
      </c>
      <c r="B33" s="78">
        <v>42334</v>
      </c>
      <c r="C33" s="77">
        <v>20781</v>
      </c>
      <c r="D33" s="77" t="s">
        <v>165</v>
      </c>
      <c r="E33" s="79" t="s">
        <v>183</v>
      </c>
      <c r="F33" s="80">
        <v>31008.41</v>
      </c>
    </row>
    <row r="34" spans="1:6" ht="12.75">
      <c r="A34" s="77">
        <v>22</v>
      </c>
      <c r="B34" s="78">
        <v>42334</v>
      </c>
      <c r="C34" s="77">
        <v>20779</v>
      </c>
      <c r="D34" s="77" t="s">
        <v>165</v>
      </c>
      <c r="E34" s="79" t="s">
        <v>184</v>
      </c>
      <c r="F34" s="80">
        <v>2961.76</v>
      </c>
    </row>
    <row r="35" spans="1:6" ht="12.75">
      <c r="A35" s="77">
        <v>23</v>
      </c>
      <c r="B35" s="78">
        <v>42334</v>
      </c>
      <c r="C35" s="77">
        <v>20776</v>
      </c>
      <c r="D35" s="77" t="s">
        <v>165</v>
      </c>
      <c r="E35" s="79" t="s">
        <v>185</v>
      </c>
      <c r="F35" s="80">
        <v>46692.69</v>
      </c>
    </row>
    <row r="36" spans="1:6" ht="12.75">
      <c r="A36" s="77">
        <v>24</v>
      </c>
      <c r="B36" s="78">
        <v>42334</v>
      </c>
      <c r="C36" s="77">
        <v>20771</v>
      </c>
      <c r="D36" s="77" t="s">
        <v>165</v>
      </c>
      <c r="E36" s="79" t="s">
        <v>186</v>
      </c>
      <c r="F36" s="80">
        <v>7344.66</v>
      </c>
    </row>
    <row r="37" spans="1:6" ht="12.75">
      <c r="A37" s="77">
        <v>25</v>
      </c>
      <c r="B37" s="78">
        <v>42334</v>
      </c>
      <c r="C37" s="77">
        <v>20769</v>
      </c>
      <c r="D37" s="77" t="s">
        <v>165</v>
      </c>
      <c r="E37" s="79" t="s">
        <v>187</v>
      </c>
      <c r="F37" s="80">
        <v>43484.99</v>
      </c>
    </row>
    <row r="38" spans="1:6" ht="12.75">
      <c r="A38" s="77">
        <v>26</v>
      </c>
      <c r="B38" s="78">
        <v>42334</v>
      </c>
      <c r="C38" s="77">
        <v>20768</v>
      </c>
      <c r="D38" s="77" t="s">
        <v>165</v>
      </c>
      <c r="E38" s="79" t="s">
        <v>188</v>
      </c>
      <c r="F38" s="80">
        <v>168.44</v>
      </c>
    </row>
    <row r="39" spans="1:6" ht="12.75">
      <c r="A39" s="77">
        <v>27</v>
      </c>
      <c r="B39" s="78">
        <v>42334</v>
      </c>
      <c r="C39" s="77">
        <v>20790</v>
      </c>
      <c r="D39" s="77" t="s">
        <v>165</v>
      </c>
      <c r="E39" s="79" t="s">
        <v>189</v>
      </c>
      <c r="F39" s="80">
        <v>1520.57</v>
      </c>
    </row>
    <row r="40" spans="1:6" ht="12.75">
      <c r="A40" s="77">
        <v>28</v>
      </c>
      <c r="B40" s="78">
        <v>42334</v>
      </c>
      <c r="C40" s="77">
        <v>20789</v>
      </c>
      <c r="D40" s="77" t="s">
        <v>165</v>
      </c>
      <c r="E40" s="79" t="s">
        <v>190</v>
      </c>
      <c r="F40" s="80">
        <v>816.61</v>
      </c>
    </row>
    <row r="41" spans="1:6" ht="12.75">
      <c r="A41" s="77">
        <v>29</v>
      </c>
      <c r="B41" s="78">
        <v>42334</v>
      </c>
      <c r="C41" s="77">
        <v>20787</v>
      </c>
      <c r="D41" s="77" t="s">
        <v>165</v>
      </c>
      <c r="E41" s="79" t="s">
        <v>191</v>
      </c>
      <c r="F41" s="80">
        <v>11098.3</v>
      </c>
    </row>
    <row r="42" spans="1:6" ht="12.75">
      <c r="A42" s="77">
        <v>30</v>
      </c>
      <c r="B42" s="78">
        <v>42334</v>
      </c>
      <c r="C42" s="77">
        <v>20785</v>
      </c>
      <c r="D42" s="77" t="s">
        <v>165</v>
      </c>
      <c r="E42" s="79" t="s">
        <v>192</v>
      </c>
      <c r="F42" s="80">
        <v>1674.5</v>
      </c>
    </row>
    <row r="43" spans="1:6" ht="12.75">
      <c r="A43" s="77">
        <v>31</v>
      </c>
      <c r="B43" s="78">
        <v>42334</v>
      </c>
      <c r="C43" s="77">
        <v>20793</v>
      </c>
      <c r="D43" s="77" t="s">
        <v>165</v>
      </c>
      <c r="E43" s="79" t="s">
        <v>193</v>
      </c>
      <c r="F43" s="80">
        <v>30295.88</v>
      </c>
    </row>
    <row r="44" spans="1:6" ht="12.75">
      <c r="A44" s="77">
        <v>32</v>
      </c>
      <c r="B44" s="78">
        <v>42334</v>
      </c>
      <c r="C44" s="77">
        <v>20792</v>
      </c>
      <c r="D44" s="77" t="s">
        <v>165</v>
      </c>
      <c r="E44" s="79" t="s">
        <v>194</v>
      </c>
      <c r="F44" s="80">
        <v>9553</v>
      </c>
    </row>
    <row r="45" spans="1:6" ht="12.75">
      <c r="A45" s="77">
        <v>33</v>
      </c>
      <c r="B45" s="78">
        <v>42335</v>
      </c>
      <c r="C45" s="77">
        <v>11031</v>
      </c>
      <c r="D45" s="77" t="s">
        <v>165</v>
      </c>
      <c r="E45" s="79" t="s">
        <v>195</v>
      </c>
      <c r="F45" s="80">
        <v>17754.4</v>
      </c>
    </row>
    <row r="46" spans="1:6" ht="12.75">
      <c r="A46" s="77">
        <v>34</v>
      </c>
      <c r="B46" s="78">
        <v>42335</v>
      </c>
      <c r="C46" s="77">
        <v>20822</v>
      </c>
      <c r="D46" s="77" t="s">
        <v>165</v>
      </c>
      <c r="E46" s="79" t="s">
        <v>196</v>
      </c>
      <c r="F46" s="80">
        <v>1088967.52</v>
      </c>
    </row>
    <row r="47" spans="1:6" ht="12.75">
      <c r="A47" s="77">
        <v>35</v>
      </c>
      <c r="B47" s="78">
        <v>42335</v>
      </c>
      <c r="C47" s="77">
        <v>11026</v>
      </c>
      <c r="D47" s="77" t="s">
        <v>165</v>
      </c>
      <c r="E47" s="79" t="s">
        <v>197</v>
      </c>
      <c r="F47" s="80">
        <v>22193</v>
      </c>
    </row>
    <row r="48" spans="1:6" ht="13.5">
      <c r="A48" s="81" t="s">
        <v>7</v>
      </c>
      <c r="B48" s="82"/>
      <c r="C48" s="82"/>
      <c r="D48" s="82"/>
      <c r="E48" s="82"/>
      <c r="F48" s="83">
        <f>SUM(F13:F47)</f>
        <v>3340289.5099999993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2015-12-03T10:06:49Z</cp:lastPrinted>
  <dcterms:created xsi:type="dcterms:W3CDTF">2015-12-03T09:10:34Z</dcterms:created>
  <dcterms:modified xsi:type="dcterms:W3CDTF">2015-12-03T10:08:52Z</dcterms:modified>
  <cp:category/>
  <cp:version/>
  <cp:contentType/>
  <cp:contentStatus/>
</cp:coreProperties>
</file>