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materiale" sheetId="1" r:id="rId1"/>
    <sheet name="investitii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<sst xmlns="http://schemas.openxmlformats.org/spreadsheetml/2006/main" count="206" uniqueCount="106">
  <si>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</si>
  <si>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</si>
  <si>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</si>
  <si>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</si>
  <si>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</si>
  <si>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</si>
  <si>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</si>
  <si>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</si>
  <si>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</si>
  <si>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</si>
  <si>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</si>
  <si>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</si>
  <si>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</si>
  <si>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</si>
  <si>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</si>
  <si>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</si>
  <si>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</si>
  <si>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</si>
  <si>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</si>
  <si>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</si>
  <si>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</si>
  <si>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</si>
  <si>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</si>
  <si>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</si>
  <si>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</si>
  <si>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</si>
  <si>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</si>
  <si>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</si>
  <si>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13-17 septembrie 2021</t>
  </si>
  <si>
    <t>13,09,2021</t>
  </si>
  <si>
    <t>mf</t>
  </si>
  <si>
    <t>comision</t>
  </si>
  <si>
    <t>15,09,2021</t>
  </si>
  <si>
    <t>ENGIE ROMANIA</t>
  </si>
  <si>
    <t>gaze</t>
  </si>
  <si>
    <t>rosal</t>
  </si>
  <si>
    <t>servicii salubritate</t>
  </si>
  <si>
    <t>romprest</t>
  </si>
  <si>
    <t>omv</t>
  </si>
  <si>
    <t>carburanti</t>
  </si>
  <si>
    <t>dgrfp brasov</t>
  </si>
  <si>
    <t>servicii telecomunicatii</t>
  </si>
  <si>
    <t>alimentare fti</t>
  </si>
  <si>
    <t>tva fti</t>
  </si>
  <si>
    <t>mida soft</t>
  </si>
  <si>
    <t>materiale</t>
  </si>
  <si>
    <t>bs</t>
  </si>
  <si>
    <t>penalitati</t>
  </si>
  <si>
    <t>servicii</t>
  </si>
  <si>
    <t>clean prest</t>
  </si>
  <si>
    <t>servicii mentenanta</t>
  </si>
  <si>
    <t>heliosoly</t>
  </si>
  <si>
    <t>servicii legatorie</t>
  </si>
  <si>
    <t>ascensorul</t>
  </si>
  <si>
    <t>servicii revizie</t>
  </si>
  <si>
    <t xml:space="preserve">clean prest </t>
  </si>
  <si>
    <t>reparatii</t>
  </si>
  <si>
    <t>rapps</t>
  </si>
  <si>
    <t>chirie+utilitati</t>
  </si>
  <si>
    <t>chirie</t>
  </si>
  <si>
    <t>international consulting</t>
  </si>
  <si>
    <t>servicii traduceri</t>
  </si>
  <si>
    <t>monitorul oficial</t>
  </si>
  <si>
    <t>abonament</t>
  </si>
  <si>
    <t>mediatrust</t>
  </si>
  <si>
    <t xml:space="preserve">publicare </t>
  </si>
  <si>
    <t>16,09,2021</t>
  </si>
  <si>
    <t>sts</t>
  </si>
  <si>
    <t>en el</t>
  </si>
  <si>
    <t>salubritate</t>
  </si>
  <si>
    <t>17,09,2021</t>
  </si>
  <si>
    <t>ecogreen</t>
  </si>
  <si>
    <t>comaltronic</t>
  </si>
  <si>
    <t>clean prest activ</t>
  </si>
  <si>
    <t>mentenanta</t>
  </si>
  <si>
    <t>xerox romania</t>
  </si>
  <si>
    <t>olymel</t>
  </si>
  <si>
    <t>materiale protocol</t>
  </si>
  <si>
    <t>comision gaze</t>
  </si>
  <si>
    <t>total</t>
  </si>
  <si>
    <t>14.09.2021</t>
  </si>
  <si>
    <t>BIROU EXPERTIZE</t>
  </si>
  <si>
    <t>onorariu expert dosar 4534/212/2021</t>
  </si>
  <si>
    <t>onorariu expert dosar 7064/291/2019</t>
  </si>
  <si>
    <t>onorariu expert dosar 3756/318/2021</t>
  </si>
  <si>
    <t>15.09.2021</t>
  </si>
  <si>
    <t>onorariu expert dosar 3169/202/2019</t>
  </si>
  <si>
    <t>16.09.2021</t>
  </si>
  <si>
    <t>onorariu expert dosar 13533/215/2018</t>
  </si>
  <si>
    <t>onorariu expert dosar 4635/97/2016/a5</t>
  </si>
  <si>
    <t>17.09.2021</t>
  </si>
  <si>
    <t>onorariu expert dosar 29801/215/2016</t>
  </si>
  <si>
    <t>onorariu expert dosar 23422/212/2020</t>
  </si>
  <si>
    <t>PERSOANA JURIDICA</t>
  </si>
  <si>
    <t>poprire DE 1/2021</t>
  </si>
  <si>
    <t>PERSOANA FIZICA</t>
  </si>
  <si>
    <t>despagubire CEDO</t>
  </si>
  <si>
    <t>dobanda legala aferenta dosar 1901/111/2019</t>
  </si>
  <si>
    <t>daune morale dosar 12782/318/2017</t>
  </si>
  <si>
    <t>daune morale dosar 3702/99/2020</t>
  </si>
  <si>
    <t>poprire DE 11/E/2021</t>
  </si>
  <si>
    <t>poprire DE 9/E/2011</t>
  </si>
  <si>
    <t>poprire DE 81/2021</t>
  </si>
  <si>
    <t>daune morale dosar 4403/245/2018</t>
  </si>
  <si>
    <t>fact 400000889/20.08.2021-serv de dezv software pt implem OSS_RO</t>
  </si>
  <si>
    <t>INTRAROM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</si>
</sst>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b/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164" fontId="0" fillId="0" borderId="11" xfId="42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164" fontId="0" fillId="0" borderId="12" xfId="42" applyFont="1" applyFill="1" applyBorder="1" applyAlignment="1" applyProtection="1">
      <alignment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42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14" fontId="14" fillId="0" borderId="18" xfId="0" applyNumberFormat="1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6" xfId="0" applyFont="1" applyBorder="1" applyAlignment="1">
      <alignment horizontal="left" wrapText="1"/>
    </xf>
    <xf numFmtId="4" fontId="14" fillId="0" borderId="17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14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0" fontId="19" fillId="0" borderId="14" xfId="0" applyFont="1" applyBorder="1" applyAlignment="1">
      <alignment horizontal="right"/>
    </xf>
    <xf numFmtId="164" fontId="19" fillId="0" borderId="15" xfId="42" applyFont="1" applyFill="1" applyBorder="1" applyAlignment="1" applyProtection="1">
      <alignment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20" xfId="57" applyFont="1" applyFill="1" applyBorder="1" applyAlignment="1">
      <alignment horizontal="left"/>
      <protection/>
    </xf>
    <xf numFmtId="0" fontId="23" fillId="0" borderId="20" xfId="57" applyFont="1" applyFill="1" applyBorder="1" applyAlignment="1">
      <alignment horizontal="left" wrapText="1"/>
      <protection/>
    </xf>
    <xf numFmtId="0" fontId="23" fillId="0" borderId="20" xfId="57" applyFont="1" applyFill="1" applyBorder="1" applyAlignment="1">
      <alignment horizontal="center" wrapText="1"/>
      <protection/>
    </xf>
    <xf numFmtId="0" fontId="23" fillId="0" borderId="23" xfId="57" applyFont="1" applyFill="1" applyBorder="1" applyAlignment="1">
      <alignment horizontal="center"/>
      <protection/>
    </xf>
    <xf numFmtId="4" fontId="23" fillId="25" borderId="24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25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6" xfId="0" applyFont="1" applyBorder="1" applyAlignment="1">
      <alignment horizontal="justify"/>
    </xf>
    <xf numFmtId="0" fontId="0" fillId="0" borderId="27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justify"/>
    </xf>
    <xf numFmtId="0" fontId="25" fillId="0" borderId="29" xfId="61" applyFont="1" applyFill="1" applyBorder="1" applyAlignment="1">
      <alignment/>
      <protection/>
    </xf>
    <xf numFmtId="0" fontId="24" fillId="0" borderId="30" xfId="62" applyFont="1" applyFill="1" applyBorder="1" applyAlignment="1">
      <alignment horizontal="center" vertical="center"/>
      <protection/>
    </xf>
    <xf numFmtId="0" fontId="24" fillId="0" borderId="30" xfId="59" applyFont="1" applyFill="1" applyBorder="1" applyAlignment="1">
      <alignment/>
      <protection/>
    </xf>
    <xf numFmtId="0" fontId="0" fillId="0" borderId="30" xfId="0" applyFont="1" applyBorder="1" applyAlignment="1">
      <alignment/>
    </xf>
    <xf numFmtId="168" fontId="25" fillId="0" borderId="31" xfId="0" applyNumberFormat="1" applyFont="1" applyBorder="1" applyAlignment="1">
      <alignment/>
    </xf>
    <xf numFmtId="0" fontId="24" fillId="0" borderId="23" xfId="62" applyFont="1" applyFill="1" applyBorder="1" applyAlignment="1">
      <alignment horizontal="center"/>
      <protection/>
    </xf>
    <xf numFmtId="168" fontId="24" fillId="0" borderId="24" xfId="0" applyNumberFormat="1" applyFont="1" applyBorder="1" applyAlignment="1">
      <alignment/>
    </xf>
    <xf numFmtId="0" fontId="24" fillId="0" borderId="32" xfId="62" applyFont="1" applyFill="1" applyBorder="1" applyAlignment="1">
      <alignment horizontal="center"/>
      <protection/>
    </xf>
    <xf numFmtId="168" fontId="24" fillId="0" borderId="33" xfId="0" applyNumberFormat="1" applyFont="1" applyBorder="1" applyAlignment="1">
      <alignment/>
    </xf>
    <xf numFmtId="0" fontId="24" fillId="0" borderId="34" xfId="62" applyFont="1" applyFill="1" applyBorder="1" applyAlignment="1">
      <alignment horizontal="center"/>
      <protection/>
    </xf>
    <xf numFmtId="0" fontId="0" fillId="0" borderId="3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justify"/>
    </xf>
    <xf numFmtId="168" fontId="24" fillId="0" borderId="37" xfId="0" applyNumberFormat="1" applyFont="1" applyBorder="1" applyAlignment="1">
      <alignment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2" fontId="26" fillId="0" borderId="40" xfId="0" applyNumberFormat="1" applyFont="1" applyBorder="1" applyAlignment="1">
      <alignment horizontal="center" vertical="center" wrapText="1"/>
    </xf>
    <xf numFmtId="0" fontId="24" fillId="0" borderId="30" xfId="61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4" fillId="0" borderId="23" xfId="59" applyFont="1" applyFill="1" applyBorder="1" applyAlignment="1">
      <alignment horizontal="center"/>
      <protection/>
    </xf>
    <xf numFmtId="167" fontId="24" fillId="0" borderId="20" xfId="59" applyNumberFormat="1" applyFont="1" applyFill="1" applyBorder="1" applyAlignment="1">
      <alignment horizontal="center"/>
      <protection/>
    </xf>
    <xf numFmtId="0" fontId="24" fillId="0" borderId="20" xfId="59" applyFont="1" applyFill="1" applyBorder="1" applyAlignment="1">
      <alignment horizontal="center"/>
      <protection/>
    </xf>
    <xf numFmtId="0" fontId="24" fillId="0" borderId="20" xfId="0" applyFont="1" applyBorder="1" applyAlignment="1">
      <alignment horizontal="justify"/>
    </xf>
    <xf numFmtId="168" fontId="23" fillId="0" borderId="24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24" fillId="0" borderId="20" xfId="0" applyFont="1" applyBorder="1" applyAlignment="1">
      <alignment horizontal="left"/>
    </xf>
    <xf numFmtId="0" fontId="24" fillId="0" borderId="32" xfId="59" applyFont="1" applyFill="1" applyBorder="1" applyAlignment="1">
      <alignment horizontal="center"/>
      <protection/>
    </xf>
    <xf numFmtId="167" fontId="24" fillId="0" borderId="27" xfId="59" applyNumberFormat="1" applyFont="1" applyFill="1" applyBorder="1" applyAlignment="1">
      <alignment horizontal="center"/>
      <protection/>
    </xf>
    <xf numFmtId="0" fontId="24" fillId="0" borderId="27" xfId="59" applyFont="1" applyFill="1" applyBorder="1" applyAlignment="1">
      <alignment horizontal="center"/>
      <protection/>
    </xf>
    <xf numFmtId="0" fontId="24" fillId="0" borderId="27" xfId="0" applyFont="1" applyBorder="1" applyAlignment="1">
      <alignment horizontal="justify"/>
    </xf>
    <xf numFmtId="0" fontId="24" fillId="0" borderId="30" xfId="0" applyFont="1" applyBorder="1" applyAlignment="1">
      <alignment/>
    </xf>
    <xf numFmtId="168" fontId="26" fillId="0" borderId="31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6">
      <selection activeCell="L13" sqref="L1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4.00390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25</v>
      </c>
      <c r="B1" s="1"/>
    </row>
    <row r="3" ht="12.75">
      <c r="B3" s="1" t="s">
        <v>1</v>
      </c>
    </row>
    <row r="4" ht="12.75">
      <c r="B4" s="1"/>
    </row>
    <row r="5" spans="2:5" ht="12.75">
      <c r="B5" s="1"/>
      <c r="D5" s="13" t="s">
        <v>22</v>
      </c>
      <c r="E5" s="40" t="s">
        <v>28</v>
      </c>
    </row>
    <row r="6" ht="13.5" thickBot="1"/>
    <row r="7" spans="1:6" ht="68.25" customHeight="1" thickBot="1">
      <c r="A7" s="18" t="s">
        <v>2</v>
      </c>
      <c r="B7" s="19" t="s">
        <v>3</v>
      </c>
      <c r="C7" s="20" t="s">
        <v>4</v>
      </c>
      <c r="D7" s="19" t="s">
        <v>5</v>
      </c>
      <c r="E7" s="19" t="s">
        <v>6</v>
      </c>
      <c r="F7" s="21" t="s">
        <v>7</v>
      </c>
    </row>
    <row r="8" spans="1:6" ht="15" customHeight="1">
      <c r="A8" s="55">
        <v>1</v>
      </c>
      <c r="B8" s="45" t="s">
        <v>29</v>
      </c>
      <c r="C8" s="46">
        <v>10130</v>
      </c>
      <c r="D8" s="43" t="s">
        <v>30</v>
      </c>
      <c r="E8" s="43" t="s">
        <v>31</v>
      </c>
      <c r="F8" s="17">
        <v>336.41</v>
      </c>
    </row>
    <row r="9" spans="1:6" ht="12.75">
      <c r="A9" s="56">
        <v>2</v>
      </c>
      <c r="B9" s="47" t="s">
        <v>29</v>
      </c>
      <c r="C9" s="48">
        <v>10131</v>
      </c>
      <c r="D9" s="14" t="s">
        <v>30</v>
      </c>
      <c r="E9" s="14" t="s">
        <v>31</v>
      </c>
      <c r="F9" s="15">
        <v>1339.06</v>
      </c>
    </row>
    <row r="10" spans="1:6" ht="12.75">
      <c r="A10" s="56">
        <v>3</v>
      </c>
      <c r="B10" s="47" t="s">
        <v>32</v>
      </c>
      <c r="C10" s="48">
        <v>10173</v>
      </c>
      <c r="D10" s="14" t="s">
        <v>33</v>
      </c>
      <c r="E10" s="14" t="s">
        <v>34</v>
      </c>
      <c r="F10" s="15">
        <v>756.01</v>
      </c>
    </row>
    <row r="11" spans="1:6" ht="12.75">
      <c r="A11" s="56">
        <v>4</v>
      </c>
      <c r="B11" s="47" t="s">
        <v>32</v>
      </c>
      <c r="C11" s="48">
        <v>10165</v>
      </c>
      <c r="D11" s="14" t="s">
        <v>35</v>
      </c>
      <c r="E11" s="14" t="s">
        <v>36</v>
      </c>
      <c r="F11" s="15">
        <v>928.08</v>
      </c>
    </row>
    <row r="12" spans="1:6" ht="12.75">
      <c r="A12" s="56">
        <f aca="true" t="shared" si="0" ref="A12:A42">A11+1</f>
        <v>5</v>
      </c>
      <c r="B12" s="47" t="s">
        <v>32</v>
      </c>
      <c r="C12" s="48">
        <v>10195</v>
      </c>
      <c r="D12" s="14" t="s">
        <v>37</v>
      </c>
      <c r="E12" s="14" t="s">
        <v>36</v>
      </c>
      <c r="F12" s="15">
        <v>1024.36</v>
      </c>
    </row>
    <row r="13" spans="1:6" ht="12.75">
      <c r="A13" s="56">
        <f t="shared" si="0"/>
        <v>6</v>
      </c>
      <c r="B13" s="47" t="s">
        <v>32</v>
      </c>
      <c r="C13" s="48">
        <v>10182</v>
      </c>
      <c r="D13" s="14" t="s">
        <v>38</v>
      </c>
      <c r="E13" s="14" t="s">
        <v>39</v>
      </c>
      <c r="F13" s="15">
        <v>11499.59</v>
      </c>
    </row>
    <row r="14" spans="1:6" ht="12.75">
      <c r="A14" s="56">
        <f t="shared" si="0"/>
        <v>7</v>
      </c>
      <c r="B14" s="47" t="s">
        <v>32</v>
      </c>
      <c r="C14" s="48">
        <v>10192</v>
      </c>
      <c r="D14" s="14" t="s">
        <v>40</v>
      </c>
      <c r="E14" s="14" t="s">
        <v>41</v>
      </c>
      <c r="F14" s="15">
        <v>224.18</v>
      </c>
    </row>
    <row r="15" spans="1:6" ht="12.75">
      <c r="A15" s="56">
        <f t="shared" si="0"/>
        <v>8</v>
      </c>
      <c r="B15" s="47" t="s">
        <v>32</v>
      </c>
      <c r="C15" s="48">
        <v>10176</v>
      </c>
      <c r="D15" s="14" t="s">
        <v>30</v>
      </c>
      <c r="E15" s="14" t="s">
        <v>42</v>
      </c>
      <c r="F15" s="15">
        <v>19550</v>
      </c>
    </row>
    <row r="16" spans="1:6" ht="12.75">
      <c r="A16" s="56">
        <f t="shared" si="0"/>
        <v>9</v>
      </c>
      <c r="B16" s="47" t="s">
        <v>32</v>
      </c>
      <c r="C16" s="48">
        <v>10175</v>
      </c>
      <c r="D16" s="14" t="s">
        <v>30</v>
      </c>
      <c r="E16" s="14" t="s">
        <v>43</v>
      </c>
      <c r="F16" s="15">
        <v>3675</v>
      </c>
    </row>
    <row r="17" spans="1:6" ht="12.75">
      <c r="A17" s="56">
        <f t="shared" si="0"/>
        <v>10</v>
      </c>
      <c r="B17" s="47" t="s">
        <v>32</v>
      </c>
      <c r="C17" s="48">
        <v>10185</v>
      </c>
      <c r="D17" s="14" t="s">
        <v>44</v>
      </c>
      <c r="E17" s="14" t="s">
        <v>45</v>
      </c>
      <c r="F17" s="15">
        <v>5415.31</v>
      </c>
    </row>
    <row r="18" spans="1:6" ht="12.75">
      <c r="A18" s="56">
        <f t="shared" si="0"/>
        <v>11</v>
      </c>
      <c r="B18" s="47" t="s">
        <v>32</v>
      </c>
      <c r="C18" s="48">
        <v>10186</v>
      </c>
      <c r="D18" s="14" t="s">
        <v>46</v>
      </c>
      <c r="E18" s="14" t="s">
        <v>47</v>
      </c>
      <c r="F18" s="15">
        <v>4.12</v>
      </c>
    </row>
    <row r="19" spans="1:6" ht="12.75">
      <c r="A19" s="56">
        <f t="shared" si="0"/>
        <v>12</v>
      </c>
      <c r="B19" s="47" t="s">
        <v>32</v>
      </c>
      <c r="C19" s="48">
        <v>10164</v>
      </c>
      <c r="D19" s="14" t="s">
        <v>40</v>
      </c>
      <c r="E19" s="14" t="s">
        <v>48</v>
      </c>
      <c r="F19" s="15">
        <v>2742.55</v>
      </c>
    </row>
    <row r="20" spans="1:6" ht="12.75">
      <c r="A20" s="56">
        <f t="shared" si="0"/>
        <v>13</v>
      </c>
      <c r="B20" s="47" t="s">
        <v>32</v>
      </c>
      <c r="C20" s="48">
        <v>10174</v>
      </c>
      <c r="D20" s="14" t="s">
        <v>49</v>
      </c>
      <c r="E20" s="14" t="s">
        <v>50</v>
      </c>
      <c r="F20" s="15">
        <v>11247.56</v>
      </c>
    </row>
    <row r="21" spans="1:6" ht="12.75">
      <c r="A21" s="56">
        <f t="shared" si="0"/>
        <v>14</v>
      </c>
      <c r="B21" s="47" t="s">
        <v>32</v>
      </c>
      <c r="C21" s="48">
        <v>10189</v>
      </c>
      <c r="D21" s="14" t="s">
        <v>51</v>
      </c>
      <c r="E21" s="14" t="s">
        <v>52</v>
      </c>
      <c r="F21" s="15">
        <v>4112.53</v>
      </c>
    </row>
    <row r="22" spans="1:6" ht="12.75">
      <c r="A22" s="56">
        <f t="shared" si="0"/>
        <v>15</v>
      </c>
      <c r="B22" s="47" t="s">
        <v>32</v>
      </c>
      <c r="C22" s="48">
        <v>10184</v>
      </c>
      <c r="D22" s="14" t="s">
        <v>53</v>
      </c>
      <c r="E22" s="14" t="s">
        <v>54</v>
      </c>
      <c r="F22" s="15">
        <v>9472.4</v>
      </c>
    </row>
    <row r="23" spans="1:6" ht="12.75">
      <c r="A23" s="56">
        <f t="shared" si="0"/>
        <v>16</v>
      </c>
      <c r="B23" s="47" t="s">
        <v>32</v>
      </c>
      <c r="C23" s="48">
        <v>10171</v>
      </c>
      <c r="D23" s="14" t="s">
        <v>55</v>
      </c>
      <c r="E23" s="14" t="s">
        <v>56</v>
      </c>
      <c r="F23" s="15">
        <v>8929.46</v>
      </c>
    </row>
    <row r="24" spans="1:6" ht="12.75">
      <c r="A24" s="56">
        <f t="shared" si="0"/>
        <v>17</v>
      </c>
      <c r="B24" s="47" t="s">
        <v>32</v>
      </c>
      <c r="C24" s="48">
        <v>10193</v>
      </c>
      <c r="D24" s="14" t="s">
        <v>57</v>
      </c>
      <c r="E24" s="14" t="s">
        <v>58</v>
      </c>
      <c r="F24" s="15">
        <v>3121.51</v>
      </c>
    </row>
    <row r="25" spans="1:6" ht="12.75">
      <c r="A25" s="56">
        <f t="shared" si="0"/>
        <v>18</v>
      </c>
      <c r="B25" s="47" t="s">
        <v>32</v>
      </c>
      <c r="C25" s="48">
        <v>10194</v>
      </c>
      <c r="D25" s="14" t="s">
        <v>37</v>
      </c>
      <c r="E25" s="14" t="s">
        <v>59</v>
      </c>
      <c r="F25" s="15">
        <v>160.65</v>
      </c>
    </row>
    <row r="26" spans="1:6" ht="12.75">
      <c r="A26" s="56">
        <f t="shared" si="0"/>
        <v>19</v>
      </c>
      <c r="B26" s="47" t="s">
        <v>32</v>
      </c>
      <c r="C26" s="48">
        <v>10172</v>
      </c>
      <c r="D26" s="14" t="s">
        <v>60</v>
      </c>
      <c r="E26" s="14" t="s">
        <v>61</v>
      </c>
      <c r="F26" s="15">
        <v>11576.32</v>
      </c>
    </row>
    <row r="27" spans="1:6" ht="12.75">
      <c r="A27" s="56">
        <f t="shared" si="0"/>
        <v>20</v>
      </c>
      <c r="B27" s="47" t="s">
        <v>32</v>
      </c>
      <c r="C27" s="48">
        <v>10187</v>
      </c>
      <c r="D27" s="14" t="s">
        <v>62</v>
      </c>
      <c r="E27" s="14" t="s">
        <v>63</v>
      </c>
      <c r="F27" s="15">
        <v>520.83</v>
      </c>
    </row>
    <row r="28" spans="1:6" ht="12.75">
      <c r="A28" s="56">
        <f t="shared" si="0"/>
        <v>21</v>
      </c>
      <c r="B28" s="47" t="s">
        <v>32</v>
      </c>
      <c r="C28" s="48">
        <v>10188</v>
      </c>
      <c r="D28" s="14" t="s">
        <v>64</v>
      </c>
      <c r="E28" s="14" t="s">
        <v>63</v>
      </c>
      <c r="F28" s="15">
        <v>3332</v>
      </c>
    </row>
    <row r="29" spans="1:6" ht="12.75">
      <c r="A29" s="56">
        <f t="shared" si="0"/>
        <v>22</v>
      </c>
      <c r="B29" s="47" t="s">
        <v>32</v>
      </c>
      <c r="C29" s="48">
        <v>10190</v>
      </c>
      <c r="D29" s="14" t="s">
        <v>62</v>
      </c>
      <c r="E29" s="14" t="s">
        <v>65</v>
      </c>
      <c r="F29" s="15">
        <v>1168</v>
      </c>
    </row>
    <row r="30" spans="1:6" ht="12.75">
      <c r="A30" s="56">
        <f t="shared" si="0"/>
        <v>23</v>
      </c>
      <c r="B30" s="47" t="s">
        <v>32</v>
      </c>
      <c r="C30" s="48">
        <v>10191</v>
      </c>
      <c r="D30" s="14" t="s">
        <v>62</v>
      </c>
      <c r="E30" s="14" t="s">
        <v>65</v>
      </c>
      <c r="F30" s="15">
        <v>496.4</v>
      </c>
    </row>
    <row r="31" spans="1:6" ht="12.75">
      <c r="A31" s="56">
        <f t="shared" si="0"/>
        <v>24</v>
      </c>
      <c r="B31" s="47" t="s">
        <v>66</v>
      </c>
      <c r="C31" s="48">
        <v>10208</v>
      </c>
      <c r="D31" s="14" t="s">
        <v>67</v>
      </c>
      <c r="E31" s="14" t="s">
        <v>68</v>
      </c>
      <c r="F31" s="15">
        <v>24681.5</v>
      </c>
    </row>
    <row r="32" spans="1:6" ht="12.75">
      <c r="A32" s="56">
        <f t="shared" si="0"/>
        <v>25</v>
      </c>
      <c r="B32" s="47" t="s">
        <v>66</v>
      </c>
      <c r="C32" s="48">
        <v>10211</v>
      </c>
      <c r="D32" s="14" t="s">
        <v>40</v>
      </c>
      <c r="E32" s="14" t="s">
        <v>69</v>
      </c>
      <c r="F32" s="15">
        <v>98.37</v>
      </c>
    </row>
    <row r="33" spans="1:6" ht="12.75">
      <c r="A33" s="56">
        <f t="shared" si="0"/>
        <v>26</v>
      </c>
      <c r="B33" s="47" t="s">
        <v>66</v>
      </c>
      <c r="C33" s="48">
        <v>10212</v>
      </c>
      <c r="D33" s="14" t="s">
        <v>40</v>
      </c>
      <c r="E33" s="14" t="s">
        <v>48</v>
      </c>
      <c r="F33" s="15">
        <v>19.57</v>
      </c>
    </row>
    <row r="34" spans="1:6" ht="12.75">
      <c r="A34" s="56">
        <f t="shared" si="0"/>
        <v>27</v>
      </c>
      <c r="B34" s="47" t="s">
        <v>66</v>
      </c>
      <c r="C34" s="48">
        <v>10209</v>
      </c>
      <c r="D34" s="14" t="s">
        <v>30</v>
      </c>
      <c r="E34" s="14" t="s">
        <v>31</v>
      </c>
      <c r="F34" s="15">
        <v>44.7</v>
      </c>
    </row>
    <row r="35" spans="1:6" ht="12.75">
      <c r="A35" s="56">
        <f t="shared" si="0"/>
        <v>28</v>
      </c>
      <c r="B35" s="47" t="s">
        <v>66</v>
      </c>
      <c r="C35" s="48">
        <v>10210</v>
      </c>
      <c r="D35" s="14" t="s">
        <v>30</v>
      </c>
      <c r="E35" s="14" t="s">
        <v>31</v>
      </c>
      <c r="F35" s="15">
        <v>44.57</v>
      </c>
    </row>
    <row r="36" spans="1:6" ht="12.75">
      <c r="A36" s="56">
        <f t="shared" si="0"/>
        <v>29</v>
      </c>
      <c r="B36" s="47" t="s">
        <v>70</v>
      </c>
      <c r="C36" s="48">
        <v>10246</v>
      </c>
      <c r="D36" s="14" t="s">
        <v>71</v>
      </c>
      <c r="E36" s="14" t="s">
        <v>69</v>
      </c>
      <c r="F36" s="15">
        <v>7916.83</v>
      </c>
    </row>
    <row r="37" spans="1:6" ht="12.75">
      <c r="A37" s="56">
        <f t="shared" si="0"/>
        <v>30</v>
      </c>
      <c r="B37" s="47" t="s">
        <v>70</v>
      </c>
      <c r="C37" s="48">
        <v>10248</v>
      </c>
      <c r="D37" s="14" t="s">
        <v>72</v>
      </c>
      <c r="E37" s="14" t="s">
        <v>48</v>
      </c>
      <c r="F37" s="15">
        <v>1188.81</v>
      </c>
    </row>
    <row r="38" spans="1:6" ht="12.75">
      <c r="A38" s="56">
        <f t="shared" si="0"/>
        <v>31</v>
      </c>
      <c r="B38" s="47" t="s">
        <v>70</v>
      </c>
      <c r="C38" s="48">
        <v>10263</v>
      </c>
      <c r="D38" s="14" t="s">
        <v>73</v>
      </c>
      <c r="E38" s="14" t="s">
        <v>74</v>
      </c>
      <c r="F38" s="15">
        <v>35759.5</v>
      </c>
    </row>
    <row r="39" spans="1:6" ht="12.75">
      <c r="A39" s="56">
        <f t="shared" si="0"/>
        <v>32</v>
      </c>
      <c r="B39" s="47" t="s">
        <v>70</v>
      </c>
      <c r="C39" s="48">
        <v>10264</v>
      </c>
      <c r="D39" s="14" t="s">
        <v>73</v>
      </c>
      <c r="E39" s="14" t="s">
        <v>45</v>
      </c>
      <c r="F39" s="15">
        <v>348.1</v>
      </c>
    </row>
    <row r="40" spans="1:6" ht="12.75">
      <c r="A40" s="56">
        <f t="shared" si="0"/>
        <v>33</v>
      </c>
      <c r="B40" s="47" t="s">
        <v>70</v>
      </c>
      <c r="C40" s="48">
        <v>10265</v>
      </c>
      <c r="D40" s="14" t="s">
        <v>75</v>
      </c>
      <c r="E40" s="14" t="s">
        <v>48</v>
      </c>
      <c r="F40" s="15">
        <v>161605.89</v>
      </c>
    </row>
    <row r="41" spans="1:6" ht="12.75">
      <c r="A41" s="56">
        <f t="shared" si="0"/>
        <v>34</v>
      </c>
      <c r="B41" s="47" t="s">
        <v>70</v>
      </c>
      <c r="C41" s="48">
        <v>10247</v>
      </c>
      <c r="D41" s="14" t="s">
        <v>76</v>
      </c>
      <c r="E41" s="14" t="s">
        <v>77</v>
      </c>
      <c r="F41" s="15">
        <v>2686.63</v>
      </c>
    </row>
    <row r="42" spans="1:6" ht="13.5" thickBot="1">
      <c r="A42" s="57">
        <f t="shared" si="0"/>
        <v>35</v>
      </c>
      <c r="B42" s="49" t="s">
        <v>70</v>
      </c>
      <c r="C42" s="50">
        <v>10254</v>
      </c>
      <c r="D42" s="22" t="s">
        <v>30</v>
      </c>
      <c r="E42" s="22" t="s">
        <v>78</v>
      </c>
      <c r="F42" s="23">
        <v>420</v>
      </c>
    </row>
    <row r="43" spans="1:6" ht="31.5" customHeight="1" thickBot="1">
      <c r="A43" s="24"/>
      <c r="B43" s="51"/>
      <c r="C43" s="52"/>
      <c r="D43" s="25"/>
      <c r="E43" s="53" t="s">
        <v>79</v>
      </c>
      <c r="F43" s="54">
        <f>SUM(F8:F42)</f>
        <v>336446.8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6.140625" style="6" customWidth="1"/>
    <col min="2" max="2" width="17.421875" style="6" customWidth="1"/>
    <col min="3" max="3" width="42.57421875" style="6" customWidth="1"/>
    <col min="4" max="4" width="35.8515625" style="6" customWidth="1"/>
    <col min="5" max="5" width="12.7109375" style="6" customWidth="1"/>
    <col min="6" max="16384" width="9.140625" style="6" customWidth="1"/>
  </cols>
  <sheetData>
    <row r="1" spans="1:4" ht="12.75">
      <c r="A1" s="5" t="s">
        <v>26</v>
      </c>
      <c r="B1" s="5"/>
      <c r="C1" s="5"/>
      <c r="D1" s="5"/>
    </row>
    <row r="3" spans="1:4" ht="15.75" customHeight="1">
      <c r="A3" s="41" t="s">
        <v>13</v>
      </c>
      <c r="B3" s="41"/>
      <c r="C3" s="41"/>
      <c r="D3" s="7"/>
    </row>
    <row r="4" spans="1:10" ht="19.5" customHeight="1">
      <c r="A4" s="42" t="s">
        <v>15</v>
      </c>
      <c r="B4" s="42"/>
      <c r="C4" s="42"/>
      <c r="D4" s="42"/>
      <c r="E4" s="42"/>
      <c r="F4" s="8"/>
      <c r="G4" s="8"/>
      <c r="H4" s="8"/>
      <c r="I4" s="9"/>
      <c r="J4" s="9"/>
    </row>
    <row r="5" spans="1:10" ht="12.75">
      <c r="A5" s="10"/>
      <c r="B5" s="11"/>
      <c r="C5" s="11"/>
      <c r="D5" s="11"/>
      <c r="E5" s="8"/>
      <c r="F5" s="8"/>
      <c r="G5" s="8"/>
      <c r="H5" s="8"/>
      <c r="I5" s="9"/>
      <c r="J5" s="9"/>
    </row>
    <row r="6" spans="1:10" ht="12.75">
      <c r="A6" s="10"/>
      <c r="B6" s="13" t="s">
        <v>22</v>
      </c>
      <c r="C6" s="40" t="s">
        <v>28</v>
      </c>
      <c r="D6" s="11"/>
      <c r="E6" s="8"/>
      <c r="F6" s="8"/>
      <c r="G6" s="8"/>
      <c r="H6" s="8"/>
      <c r="I6" s="9"/>
      <c r="J6" s="9"/>
    </row>
    <row r="7" ht="13.5" thickBot="1"/>
    <row r="8" spans="1:5" ht="21" customHeight="1" thickBot="1">
      <c r="A8" s="26" t="s">
        <v>8</v>
      </c>
      <c r="B8" s="27" t="s">
        <v>9</v>
      </c>
      <c r="C8" s="27" t="s">
        <v>10</v>
      </c>
      <c r="D8" s="27" t="s">
        <v>14</v>
      </c>
      <c r="E8" s="28" t="s">
        <v>11</v>
      </c>
    </row>
    <row r="9" spans="1:5" s="12" customFormat="1" ht="30" customHeight="1">
      <c r="A9" s="61" t="s">
        <v>85</v>
      </c>
      <c r="B9" s="58">
        <v>10183</v>
      </c>
      <c r="C9" s="59" t="s">
        <v>104</v>
      </c>
      <c r="D9" s="60" t="s">
        <v>105</v>
      </c>
      <c r="E9" s="62">
        <v>813603</v>
      </c>
    </row>
    <row r="10" spans="1:5" s="12" customFormat="1" ht="13.5" thickBot="1">
      <c r="A10" s="32"/>
      <c r="B10" s="33"/>
      <c r="C10" s="34"/>
      <c r="D10" s="34"/>
      <c r="E10" s="35"/>
    </row>
    <row r="11" spans="1:5" ht="23.25" customHeight="1" thickBot="1">
      <c r="A11" s="29" t="s">
        <v>12</v>
      </c>
      <c r="B11" s="30"/>
      <c r="C11" s="30"/>
      <c r="D11" s="30"/>
      <c r="E11" s="31">
        <f>SUM(E9:E10)</f>
        <v>813603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9.140625" style="63" customWidth="1"/>
    <col min="2" max="2" width="16.28125" style="63" customWidth="1"/>
    <col min="3" max="3" width="17.421875" style="63" customWidth="1"/>
    <col min="4" max="4" width="23.8515625" style="63" customWidth="1"/>
    <col min="5" max="5" width="35.421875" style="63" customWidth="1"/>
    <col min="6" max="6" width="25.140625" style="64" customWidth="1"/>
    <col min="7" max="8" width="9.140625" style="63" customWidth="1"/>
    <col min="9" max="9" width="9.140625" style="65" customWidth="1"/>
    <col min="10" max="10" width="34.00390625" style="63" customWidth="1"/>
    <col min="11" max="16384" width="9.140625" style="63" customWidth="1"/>
  </cols>
  <sheetData>
    <row r="2" ht="12.75">
      <c r="A2" s="16" t="s">
        <v>27</v>
      </c>
    </row>
    <row r="3" ht="12.75">
      <c r="A3" s="16"/>
    </row>
    <row r="4" ht="12.75">
      <c r="A4" s="16" t="s">
        <v>23</v>
      </c>
    </row>
    <row r="5" spans="1:5" ht="12.75">
      <c r="A5" s="16" t="s">
        <v>17</v>
      </c>
      <c r="D5" s="13" t="s">
        <v>22</v>
      </c>
      <c r="E5" s="40" t="s">
        <v>28</v>
      </c>
    </row>
    <row r="6" ht="13.5" thickBot="1"/>
    <row r="7" spans="1:9" ht="46.5" customHeight="1" thickBot="1">
      <c r="A7" s="87" t="s">
        <v>2</v>
      </c>
      <c r="B7" s="88" t="s">
        <v>3</v>
      </c>
      <c r="C7" s="88" t="s">
        <v>4</v>
      </c>
      <c r="D7" s="88" t="s">
        <v>18</v>
      </c>
      <c r="E7" s="88" t="s">
        <v>24</v>
      </c>
      <c r="F7" s="89" t="s">
        <v>20</v>
      </c>
      <c r="I7" s="63"/>
    </row>
    <row r="8" spans="1:9" ht="15.75" customHeight="1">
      <c r="A8" s="81">
        <v>1</v>
      </c>
      <c r="B8" s="82" t="s">
        <v>80</v>
      </c>
      <c r="C8" s="83">
        <v>10166</v>
      </c>
      <c r="D8" s="84" t="s">
        <v>81</v>
      </c>
      <c r="E8" s="85" t="s">
        <v>82</v>
      </c>
      <c r="F8" s="86">
        <v>2000</v>
      </c>
      <c r="I8" s="63"/>
    </row>
    <row r="9" spans="1:9" ht="19.5" customHeight="1">
      <c r="A9" s="77">
        <v>2</v>
      </c>
      <c r="B9" s="44" t="s">
        <v>80</v>
      </c>
      <c r="C9" s="66">
        <v>10167</v>
      </c>
      <c r="D9" s="67" t="s">
        <v>81</v>
      </c>
      <c r="E9" s="68" t="s">
        <v>83</v>
      </c>
      <c r="F9" s="78">
        <v>1000</v>
      </c>
      <c r="I9" s="63"/>
    </row>
    <row r="10" spans="1:6" ht="18" customHeight="1">
      <c r="A10" s="77">
        <v>3</v>
      </c>
      <c r="B10" s="44" t="s">
        <v>80</v>
      </c>
      <c r="C10" s="66">
        <v>10168</v>
      </c>
      <c r="D10" s="67" t="s">
        <v>81</v>
      </c>
      <c r="E10" s="68" t="s">
        <v>84</v>
      </c>
      <c r="F10" s="78">
        <v>1000</v>
      </c>
    </row>
    <row r="11" spans="1:6" ht="18" customHeight="1">
      <c r="A11" s="77">
        <v>4</v>
      </c>
      <c r="B11" s="44" t="s">
        <v>85</v>
      </c>
      <c r="C11" s="66">
        <v>10177</v>
      </c>
      <c r="D11" s="67" t="s">
        <v>81</v>
      </c>
      <c r="E11" s="68" t="s">
        <v>86</v>
      </c>
      <c r="F11" s="78">
        <v>1000</v>
      </c>
    </row>
    <row r="12" spans="1:6" ht="18" customHeight="1">
      <c r="A12" s="77">
        <v>5</v>
      </c>
      <c r="B12" s="44" t="s">
        <v>87</v>
      </c>
      <c r="C12" s="66">
        <v>10238</v>
      </c>
      <c r="D12" s="67" t="s">
        <v>81</v>
      </c>
      <c r="E12" s="68" t="s">
        <v>88</v>
      </c>
      <c r="F12" s="78">
        <v>900</v>
      </c>
    </row>
    <row r="13" spans="1:6" ht="18" customHeight="1">
      <c r="A13" s="77">
        <v>6</v>
      </c>
      <c r="B13" s="44" t="s">
        <v>87</v>
      </c>
      <c r="C13" s="66">
        <v>10239</v>
      </c>
      <c r="D13" s="67" t="s">
        <v>81</v>
      </c>
      <c r="E13" s="68" t="s">
        <v>89</v>
      </c>
      <c r="F13" s="78">
        <v>500</v>
      </c>
    </row>
    <row r="14" spans="1:6" ht="18" customHeight="1">
      <c r="A14" s="77">
        <v>7</v>
      </c>
      <c r="B14" s="44" t="s">
        <v>90</v>
      </c>
      <c r="C14" s="66">
        <v>10273</v>
      </c>
      <c r="D14" s="67" t="s">
        <v>81</v>
      </c>
      <c r="E14" s="68" t="s">
        <v>91</v>
      </c>
      <c r="F14" s="78">
        <v>1200</v>
      </c>
    </row>
    <row r="15" spans="1:6" ht="18" customHeight="1">
      <c r="A15" s="77">
        <v>8</v>
      </c>
      <c r="B15" s="44" t="s">
        <v>90</v>
      </c>
      <c r="C15" s="66">
        <v>10275</v>
      </c>
      <c r="D15" s="67" t="s">
        <v>81</v>
      </c>
      <c r="E15" s="68" t="s">
        <v>92</v>
      </c>
      <c r="F15" s="78">
        <v>1200</v>
      </c>
    </row>
    <row r="16" spans="1:6" ht="18" customHeight="1" thickBot="1">
      <c r="A16" s="79">
        <v>9</v>
      </c>
      <c r="B16" s="69">
        <v>1709.2021</v>
      </c>
      <c r="C16" s="66">
        <v>10274</v>
      </c>
      <c r="D16" s="70" t="s">
        <v>81</v>
      </c>
      <c r="E16" s="71" t="s">
        <v>91</v>
      </c>
      <c r="F16" s="80">
        <v>1200</v>
      </c>
    </row>
    <row r="17" spans="1:6" ht="18" customHeight="1" thickBot="1">
      <c r="A17" s="72" t="s">
        <v>0</v>
      </c>
      <c r="B17" s="73"/>
      <c r="C17" s="74"/>
      <c r="D17" s="74"/>
      <c r="E17" s="75"/>
      <c r="F17" s="76">
        <f>SUM(F8:F16)</f>
        <v>10000</v>
      </c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63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63"/>
    </row>
    <row r="254" ht="18" customHeight="1">
      <c r="I254" s="63"/>
    </row>
    <row r="255" ht="18" customHeight="1">
      <c r="I255" s="63"/>
    </row>
    <row r="256" ht="18" customHeight="1">
      <c r="I256" s="63"/>
    </row>
    <row r="257" ht="18" customHeight="1">
      <c r="I257" s="63"/>
    </row>
    <row r="258" ht="18" customHeight="1">
      <c r="I258" s="63"/>
    </row>
    <row r="259" ht="18" customHeight="1">
      <c r="I259" s="63"/>
    </row>
    <row r="260" ht="18" customHeight="1">
      <c r="I260" s="63"/>
    </row>
    <row r="261" ht="18" customHeight="1">
      <c r="I261" s="63"/>
    </row>
    <row r="262" ht="18" customHeight="1">
      <c r="I262" s="63"/>
    </row>
    <row r="263" ht="18" customHeight="1">
      <c r="I263" s="63"/>
    </row>
    <row r="264" ht="18" customHeight="1">
      <c r="I264" s="63"/>
    </row>
    <row r="265" ht="18" customHeight="1">
      <c r="I265" s="63"/>
    </row>
    <row r="266" ht="18" customHeight="1">
      <c r="I266" s="63"/>
    </row>
    <row r="267" ht="18" customHeight="1">
      <c r="I267" s="63"/>
    </row>
    <row r="268" ht="18" customHeight="1">
      <c r="I268" s="63"/>
    </row>
    <row r="269" ht="18" customHeight="1">
      <c r="I269" s="63"/>
    </row>
    <row r="270" ht="18" customHeight="1">
      <c r="I270" s="63"/>
    </row>
    <row r="271" ht="18" customHeight="1">
      <c r="I271" s="63"/>
    </row>
    <row r="272" ht="18" customHeight="1">
      <c r="I272" s="63"/>
    </row>
    <row r="273" ht="18" customHeight="1">
      <c r="I273" s="63"/>
    </row>
    <row r="274" ht="18" customHeight="1">
      <c r="I274" s="63"/>
    </row>
    <row r="275" ht="18" customHeight="1">
      <c r="I275" s="63"/>
    </row>
    <row r="276" ht="18" customHeight="1">
      <c r="I276" s="63"/>
    </row>
    <row r="277" ht="18" customHeight="1">
      <c r="I277" s="63"/>
    </row>
    <row r="278" ht="18" customHeight="1">
      <c r="I278" s="63"/>
    </row>
    <row r="279" ht="18" customHeight="1">
      <c r="I279" s="63"/>
    </row>
    <row r="280" ht="18" customHeight="1">
      <c r="I280" s="63"/>
    </row>
    <row r="281" ht="18" customHeight="1">
      <c r="I281" s="63"/>
    </row>
    <row r="282" ht="18" customHeight="1">
      <c r="I282" s="63"/>
    </row>
    <row r="283" ht="18" customHeight="1">
      <c r="I283" s="63"/>
    </row>
    <row r="284" ht="18" customHeight="1">
      <c r="I284" s="63"/>
    </row>
    <row r="285" ht="18" customHeight="1">
      <c r="I285" s="63"/>
    </row>
    <row r="286" ht="18" customHeight="1">
      <c r="I286" s="63"/>
    </row>
    <row r="287" ht="18" customHeight="1">
      <c r="I287" s="63"/>
    </row>
    <row r="288" ht="18" customHeight="1">
      <c r="I288" s="63"/>
    </row>
    <row r="289" ht="18" customHeight="1">
      <c r="I289" s="63"/>
    </row>
    <row r="290" ht="18" customHeight="1">
      <c r="I290" s="63"/>
    </row>
    <row r="291" ht="18" customHeight="1">
      <c r="I291" s="63"/>
    </row>
    <row r="292" ht="18" customHeight="1">
      <c r="I292" s="63"/>
    </row>
    <row r="293" ht="18" customHeight="1">
      <c r="I293" s="63"/>
    </row>
    <row r="294" ht="18" customHeight="1">
      <c r="I294" s="63"/>
    </row>
    <row r="295" ht="18" customHeight="1">
      <c r="I295" s="63"/>
    </row>
    <row r="296" ht="18" customHeight="1">
      <c r="I296" s="63"/>
    </row>
    <row r="297" ht="18" customHeight="1">
      <c r="I297" s="63"/>
    </row>
    <row r="298" ht="18" customHeight="1">
      <c r="I298" s="63"/>
    </row>
    <row r="299" ht="18" customHeight="1">
      <c r="I299" s="63"/>
    </row>
    <row r="300" ht="18" customHeight="1">
      <c r="I300" s="63"/>
    </row>
    <row r="301" ht="18" customHeight="1">
      <c r="I301" s="63"/>
    </row>
    <row r="302" ht="18" customHeight="1">
      <c r="I302" s="63"/>
    </row>
    <row r="303" ht="18" customHeight="1">
      <c r="I303" s="6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D36" sqref="D36"/>
    </sheetView>
  </sheetViews>
  <sheetFormatPr defaultColWidth="10.421875" defaultRowHeight="12.75"/>
  <cols>
    <col min="1" max="1" width="9.421875" style="92" customWidth="1"/>
    <col min="2" max="2" width="17.28125" style="92" customWidth="1"/>
    <col min="3" max="3" width="21.7109375" style="92" customWidth="1"/>
    <col min="4" max="4" width="24.7109375" style="92" customWidth="1"/>
    <col min="5" max="5" width="44.421875" style="92" customWidth="1"/>
    <col min="6" max="6" width="15.00390625" style="92" customWidth="1"/>
    <col min="7" max="16384" width="10.421875" style="92" customWidth="1"/>
  </cols>
  <sheetData>
    <row r="1" spans="1:6" ht="12.75">
      <c r="A1" s="4" t="s">
        <v>27</v>
      </c>
      <c r="B1" s="91"/>
      <c r="C1" s="2"/>
      <c r="D1" s="2"/>
      <c r="E1" s="91"/>
      <c r="F1" s="91"/>
    </row>
    <row r="2" spans="2:6" ht="12.75">
      <c r="B2" s="91"/>
      <c r="C2" s="91"/>
      <c r="D2" s="91"/>
      <c r="E2" s="91"/>
      <c r="F2" s="91"/>
    </row>
    <row r="3" spans="1:6" ht="12.75">
      <c r="A3" s="4" t="s">
        <v>16</v>
      </c>
      <c r="B3" s="2"/>
      <c r="C3" s="91"/>
      <c r="D3" s="2"/>
      <c r="E3" s="93"/>
      <c r="F3" s="91"/>
    </row>
    <row r="4" spans="1:6" ht="12.75">
      <c r="A4" s="4" t="s">
        <v>21</v>
      </c>
      <c r="B4" s="2"/>
      <c r="C4" s="91"/>
      <c r="D4" s="2"/>
      <c r="E4" s="91"/>
      <c r="F4" s="2"/>
    </row>
    <row r="5" spans="1:6" ht="12.75">
      <c r="A5" s="91"/>
      <c r="B5" s="2"/>
      <c r="C5" s="91"/>
      <c r="D5" s="91"/>
      <c r="E5" s="91"/>
      <c r="F5" s="91"/>
    </row>
    <row r="6" spans="1:6" ht="12.75">
      <c r="A6" s="91"/>
      <c r="B6" s="3"/>
      <c r="C6" s="13" t="s">
        <v>22</v>
      </c>
      <c r="D6" s="40" t="s">
        <v>28</v>
      </c>
      <c r="E6" s="91"/>
      <c r="F6" s="91"/>
    </row>
    <row r="7" spans="1:6" ht="13.5" thickBot="1">
      <c r="A7" s="91"/>
      <c r="B7" s="91"/>
      <c r="C7" s="91"/>
      <c r="D7" s="91"/>
      <c r="E7" s="91"/>
      <c r="F7" s="91"/>
    </row>
    <row r="8" spans="1:6" ht="60.75" customHeight="1" thickBot="1">
      <c r="A8" s="36" t="s">
        <v>2</v>
      </c>
      <c r="B8" s="37" t="s">
        <v>3</v>
      </c>
      <c r="C8" s="38" t="s">
        <v>4</v>
      </c>
      <c r="D8" s="37" t="s">
        <v>18</v>
      </c>
      <c r="E8" s="37" t="s">
        <v>19</v>
      </c>
      <c r="F8" s="39" t="s">
        <v>20</v>
      </c>
    </row>
    <row r="9" spans="1:6" ht="12.75">
      <c r="A9" s="94">
        <v>1</v>
      </c>
      <c r="B9" s="95">
        <v>44452</v>
      </c>
      <c r="C9" s="96">
        <v>5897</v>
      </c>
      <c r="D9" s="96" t="s">
        <v>93</v>
      </c>
      <c r="E9" s="97" t="s">
        <v>94</v>
      </c>
      <c r="F9" s="98">
        <v>6960</v>
      </c>
    </row>
    <row r="10" spans="1:6" ht="12.75">
      <c r="A10" s="94">
        <v>2</v>
      </c>
      <c r="B10" s="95">
        <v>44453</v>
      </c>
      <c r="C10" s="96">
        <v>10156</v>
      </c>
      <c r="D10" s="96" t="s">
        <v>95</v>
      </c>
      <c r="E10" s="97" t="s">
        <v>96</v>
      </c>
      <c r="F10" s="98">
        <v>22249.8</v>
      </c>
    </row>
    <row r="11" spans="1:6" ht="12.75">
      <c r="A11" s="94">
        <v>3</v>
      </c>
      <c r="B11" s="95">
        <v>44453</v>
      </c>
      <c r="C11" s="96">
        <v>10157</v>
      </c>
      <c r="D11" s="96" t="s">
        <v>95</v>
      </c>
      <c r="E11" s="97" t="s">
        <v>96</v>
      </c>
      <c r="F11" s="98">
        <v>14833.2</v>
      </c>
    </row>
    <row r="12" spans="1:6" ht="12.75">
      <c r="A12" s="94">
        <v>4</v>
      </c>
      <c r="B12" s="95">
        <v>44454</v>
      </c>
      <c r="C12" s="96">
        <v>10178</v>
      </c>
      <c r="D12" s="96" t="s">
        <v>95</v>
      </c>
      <c r="E12" s="97" t="s">
        <v>96</v>
      </c>
      <c r="F12" s="98">
        <v>14842.5</v>
      </c>
    </row>
    <row r="13" spans="1:256" ht="12.75">
      <c r="A13" s="94">
        <v>5</v>
      </c>
      <c r="B13" s="95">
        <v>44454</v>
      </c>
      <c r="C13" s="99">
        <v>10179</v>
      </c>
      <c r="D13" s="96" t="s">
        <v>95</v>
      </c>
      <c r="E13" s="97" t="s">
        <v>96</v>
      </c>
      <c r="F13" s="78">
        <v>13358.25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</row>
    <row r="14" spans="1:6" ht="12.75">
      <c r="A14" s="94">
        <v>6</v>
      </c>
      <c r="B14" s="95">
        <v>44454</v>
      </c>
      <c r="C14" s="99">
        <v>10180</v>
      </c>
      <c r="D14" s="96" t="s">
        <v>95</v>
      </c>
      <c r="E14" s="97" t="s">
        <v>96</v>
      </c>
      <c r="F14" s="78">
        <v>4947.5</v>
      </c>
    </row>
    <row r="15" spans="1:6" ht="12.75">
      <c r="A15" s="94">
        <v>7</v>
      </c>
      <c r="B15" s="95">
        <v>44454</v>
      </c>
      <c r="C15" s="99">
        <v>10197</v>
      </c>
      <c r="D15" s="96" t="s">
        <v>95</v>
      </c>
      <c r="E15" s="101" t="s">
        <v>97</v>
      </c>
      <c r="F15" s="78">
        <v>11786.91</v>
      </c>
    </row>
    <row r="16" spans="1:6" ht="12.75">
      <c r="A16" s="94">
        <v>8</v>
      </c>
      <c r="B16" s="95">
        <v>44454</v>
      </c>
      <c r="C16" s="99">
        <v>10201</v>
      </c>
      <c r="D16" s="96" t="s">
        <v>95</v>
      </c>
      <c r="E16" s="97" t="s">
        <v>98</v>
      </c>
      <c r="F16" s="78">
        <v>19790</v>
      </c>
    </row>
    <row r="17" spans="1:6" ht="12.75">
      <c r="A17" s="94">
        <v>9</v>
      </c>
      <c r="B17" s="95">
        <v>44454</v>
      </c>
      <c r="C17" s="99">
        <v>10215</v>
      </c>
      <c r="D17" s="96" t="s">
        <v>95</v>
      </c>
      <c r="E17" s="97" t="s">
        <v>99</v>
      </c>
      <c r="F17" s="78">
        <v>4000</v>
      </c>
    </row>
    <row r="18" spans="1:6" ht="12.75">
      <c r="A18" s="94">
        <v>10</v>
      </c>
      <c r="B18" s="95">
        <v>44454</v>
      </c>
      <c r="C18" s="99">
        <v>5917</v>
      </c>
      <c r="D18" s="96" t="s">
        <v>95</v>
      </c>
      <c r="E18" s="97" t="s">
        <v>100</v>
      </c>
      <c r="F18" s="78">
        <v>312422.86</v>
      </c>
    </row>
    <row r="19" spans="1:6" ht="12.75">
      <c r="A19" s="94">
        <v>11</v>
      </c>
      <c r="B19" s="95">
        <v>44454</v>
      </c>
      <c r="C19" s="99">
        <v>5918</v>
      </c>
      <c r="D19" s="96" t="s">
        <v>95</v>
      </c>
      <c r="E19" s="97" t="s">
        <v>101</v>
      </c>
      <c r="F19" s="78">
        <v>303364.33</v>
      </c>
    </row>
    <row r="20" spans="1:6" ht="12.75">
      <c r="A20" s="94">
        <v>12</v>
      </c>
      <c r="B20" s="95">
        <v>44454</v>
      </c>
      <c r="C20" s="99">
        <v>5919</v>
      </c>
      <c r="D20" s="96" t="s">
        <v>95</v>
      </c>
      <c r="E20" s="97" t="s">
        <v>102</v>
      </c>
      <c r="F20" s="78">
        <v>1726908.91</v>
      </c>
    </row>
    <row r="21" spans="1:6" ht="13.5" thickBot="1">
      <c r="A21" s="102">
        <v>13</v>
      </c>
      <c r="B21" s="103">
        <v>44456</v>
      </c>
      <c r="C21" s="99">
        <v>10268</v>
      </c>
      <c r="D21" s="104" t="s">
        <v>95</v>
      </c>
      <c r="E21" s="105" t="s">
        <v>103</v>
      </c>
      <c r="F21" s="80">
        <v>7456.4</v>
      </c>
    </row>
    <row r="22" spans="1:6" ht="26.25" customHeight="1" thickBot="1">
      <c r="A22" s="72" t="s">
        <v>0</v>
      </c>
      <c r="B22" s="90"/>
      <c r="C22" s="90"/>
      <c r="D22" s="90"/>
      <c r="E22" s="106"/>
      <c r="F22" s="107">
        <f>SUM(F9:F21)</f>
        <v>2462920.6599999997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2021-09-28T12:56:09Z</cp:lastPrinted>
  <dcterms:created xsi:type="dcterms:W3CDTF">2016-01-19T13:06:09Z</dcterms:created>
  <dcterms:modified xsi:type="dcterms:W3CDTF">2021-09-28T12:56:17Z</dcterms:modified>
  <cp:category/>
  <cp:version/>
  <cp:contentType/>
  <cp:contentStatus/>
</cp:coreProperties>
</file>