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materiale" sheetId="1" r:id="rId1"/>
    <sheet name="cotizatii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<sst xmlns="http://schemas.openxmlformats.org/spreadsheetml/2006/main" count="352" uniqueCount="134">
  <si>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</si>
  <si>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</si>
  <si>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</si>
  <si>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</si>
  <si>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</si>
  <si>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</si>
  <si>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</si>
  <si>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</si>
  <si>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</si>
  <si>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</si>
  <si>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</si>
  <si>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</si>
  <si>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</si>
  <si>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</si>
  <si>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</si>
  <si>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</si>
  <si>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</si>
  <si>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</si>
  <si>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</si>
  <si>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</si>
  <si>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</si>
  <si>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</si>
  <si>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</si>
  <si>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</si>
  <si>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</si>
  <si>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</si>
  <si>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</si>
  <si>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</si>
  <si>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</si>
  <si>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15,11,2021</t>
  </si>
  <si>
    <t>engie romania</t>
  </si>
  <si>
    <t>gaze naturale</t>
  </si>
  <si>
    <t>mf</t>
  </si>
  <si>
    <t>tva refinitiv</t>
  </si>
  <si>
    <t>alimentare refinitiv</t>
  </si>
  <si>
    <t>comaltronic</t>
  </si>
  <si>
    <t>servicii</t>
  </si>
  <si>
    <t>16,11,2021</t>
  </si>
  <si>
    <t>aniversarii imob</t>
  </si>
  <si>
    <t>servicii nebulizare</t>
  </si>
  <si>
    <t>trima birotica papaetarie</t>
  </si>
  <si>
    <t>obiecte inventar</t>
  </si>
  <si>
    <t>17,11,2021</t>
  </si>
  <si>
    <t>sts</t>
  </si>
  <si>
    <t>en el</t>
  </si>
  <si>
    <t>dgrfp bucuresti</t>
  </si>
  <si>
    <t>ecogreen</t>
  </si>
  <si>
    <t>salubritate</t>
  </si>
  <si>
    <t>dg salubritate</t>
  </si>
  <si>
    <t>dgrp bucuresti</t>
  </si>
  <si>
    <t>serv telecomunicatii</t>
  </si>
  <si>
    <t>compania stingeri si interventii</t>
  </si>
  <si>
    <t>ascensorul</t>
  </si>
  <si>
    <t>servicii ascensoare</t>
  </si>
  <si>
    <t>clean prest activ</t>
  </si>
  <si>
    <t>mentenanta</t>
  </si>
  <si>
    <t>materiale</t>
  </si>
  <si>
    <t>rapps</t>
  </si>
  <si>
    <t>chirie+utilitati</t>
  </si>
  <si>
    <t>comision</t>
  </si>
  <si>
    <t>monitorul oficial</t>
  </si>
  <si>
    <t>publicare acte</t>
  </si>
  <si>
    <t>18,11,2021</t>
  </si>
  <si>
    <t>alimentare bloomberg</t>
  </si>
  <si>
    <t>alimentare fti</t>
  </si>
  <si>
    <t>tva fti</t>
  </si>
  <si>
    <t>tva bloomberg</t>
  </si>
  <si>
    <t>xerox romania</t>
  </si>
  <si>
    <t>manpres</t>
  </si>
  <si>
    <t>abonament</t>
  </si>
  <si>
    <t>mediatrust</t>
  </si>
  <si>
    <t>19,11,2021</t>
  </si>
  <si>
    <t>transfond</t>
  </si>
  <si>
    <t>logika it solutions</t>
  </si>
  <si>
    <t>ecdl romania</t>
  </si>
  <si>
    <t>preg profesionala</t>
  </si>
  <si>
    <t>gg consulting</t>
  </si>
  <si>
    <t>abonement</t>
  </si>
  <si>
    <t>total</t>
  </si>
  <si>
    <t>15.11.2021</t>
  </si>
  <si>
    <t>BIROU EXPERTIZE</t>
  </si>
  <si>
    <t>onorariu expert dosar 7260/256/2020</t>
  </si>
  <si>
    <t>16.11.2021</t>
  </si>
  <si>
    <t>onorariu expert dosar 10171/211/2019</t>
  </si>
  <si>
    <t>onorariu expert dosar 139/298/2021</t>
  </si>
  <si>
    <t>onorariu expert dosar 12428/281/2018</t>
  </si>
  <si>
    <t>onorariu expert dosar 733/294/2021</t>
  </si>
  <si>
    <t>onorariu expert dosar 7847/236/2021</t>
  </si>
  <si>
    <t>onorariu expert dosar 3778/212/2021</t>
  </si>
  <si>
    <t>onorariu expert dosar 8483/296/2020</t>
  </si>
  <si>
    <t>18.11.2021</t>
  </si>
  <si>
    <t>onorariu expert dosar 31020/302/2014</t>
  </si>
  <si>
    <t>onorariu expert dosar 1338/337/2021</t>
  </si>
  <si>
    <t>19.11.2021</t>
  </si>
  <si>
    <t>onorariu expert dosar 781/112/2020</t>
  </si>
  <si>
    <t>PERSOANA JURIDICA</t>
  </si>
  <si>
    <t>daune interese dosar 18836/180/2019</t>
  </si>
  <si>
    <t>PERSOANA FIZICA</t>
  </si>
  <si>
    <t>despagubire CEDO</t>
  </si>
  <si>
    <t>despagubire si dobanda legala                     af dosar 738/119/2020</t>
  </si>
  <si>
    <t>poprire DE 71/2021</t>
  </si>
  <si>
    <t>cheltuieli fotocopiere</t>
  </si>
  <si>
    <t>cheltuieli judecata</t>
  </si>
  <si>
    <t xml:space="preserve">onorariu curator </t>
  </si>
  <si>
    <t>BUGET DE STAT</t>
  </si>
  <si>
    <t>cheltuieli judiciare</t>
  </si>
  <si>
    <t>cheltuieli judecata si executare</t>
  </si>
  <si>
    <t>cheltuieli executare</t>
  </si>
  <si>
    <t>OP 12462</t>
  </si>
  <si>
    <t>REINTREGIRE CH SALARIALE SEPTEMBRIE 2021 - PROIECT SIPOCA 739 - 58.02.01</t>
  </si>
  <si>
    <t>ANAF</t>
  </si>
  <si>
    <t>OP 12463</t>
  </si>
  <si>
    <t>OP 12465</t>
  </si>
  <si>
    <t>OP 12466</t>
  </si>
  <si>
    <t>OP 12467</t>
  </si>
  <si>
    <t>MF</t>
  </si>
  <si>
    <t>OP 12470</t>
  </si>
  <si>
    <t>OP 12471</t>
  </si>
  <si>
    <t>OP 12472</t>
  </si>
  <si>
    <t>OP 12459</t>
  </si>
  <si>
    <t>REINTREGIRE CH SALARIALE SEPTEMBRIE 2021 - PROIECT SIPOCA 739 - 58.02.02</t>
  </si>
  <si>
    <t>OP 12460</t>
  </si>
  <si>
    <t>OP 12461</t>
  </si>
  <si>
    <t>OP 12464</t>
  </si>
  <si>
    <t>OP 12473</t>
  </si>
  <si>
    <t>OP 12474</t>
  </si>
  <si>
    <t>OP 12468</t>
  </si>
  <si>
    <t>OP 12469</t>
  </si>
  <si>
    <t>OP 12524</t>
  </si>
  <si>
    <t>CH ACHIZTII SERVICII ORGANIZARE  SESIUNE DE FORMARE - PROIECT SEE 70099 ACP - 58.33.002</t>
  </si>
  <si>
    <t>BEST SMART CONSULTING</t>
  </si>
  <si>
    <t>OP 12576</t>
  </si>
  <si>
    <t>ALIMENTARE CONT CUMPARARE VALUTA OECD</t>
  </si>
  <si>
    <t>15-19 noiembrie 2021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</si>
</sst>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2"/>
      <color indexed="8"/>
      <name val="Arial"/>
      <family val="2"/>
    </font>
    <font>
      <b/>
      <sz val="10"/>
      <color indexed="8"/>
      <name val="Liberation Sans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0" fontId="19" fillId="0" borderId="12" xfId="60" applyFont="1" applyBorder="1" applyAlignment="1">
      <alignment horizontal="center" vertical="center"/>
      <protection/>
    </xf>
    <xf numFmtId="0" fontId="29" fillId="0" borderId="13" xfId="59" applyFont="1" applyFill="1" applyBorder="1" applyAlignment="1">
      <alignment horizontal="center"/>
      <protection/>
    </xf>
    <xf numFmtId="167" fontId="29" fillId="0" borderId="14" xfId="59" applyNumberFormat="1" applyFont="1" applyFill="1" applyBorder="1" applyAlignment="1">
      <alignment horizontal="center"/>
      <protection/>
    </xf>
    <xf numFmtId="0" fontId="29" fillId="0" borderId="14" xfId="59" applyFont="1" applyFill="1" applyBorder="1" applyAlignment="1">
      <alignment horizontal="center"/>
      <protection/>
    </xf>
    <xf numFmtId="0" fontId="29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0" borderId="21" xfId="59" applyFont="1" applyFill="1" applyBorder="1" applyAlignment="1">
      <alignment horizontal="center"/>
      <protection/>
    </xf>
    <xf numFmtId="167" fontId="30" fillId="0" borderId="21" xfId="59" applyNumberFormat="1" applyFont="1" applyFill="1" applyBorder="1" applyAlignment="1">
      <alignment horizontal="center"/>
      <protection/>
    </xf>
    <xf numFmtId="0" fontId="30" fillId="0" borderId="21" xfId="0" applyFont="1" applyBorder="1" applyAlignment="1">
      <alignment horizontal="justify"/>
    </xf>
    <xf numFmtId="14" fontId="26" fillId="0" borderId="18" xfId="0" applyNumberFormat="1" applyFont="1" applyBorder="1" applyAlignment="1">
      <alignment horizontal="center"/>
    </xf>
    <xf numFmtId="0" fontId="26" fillId="0" borderId="18" xfId="57" applyFont="1" applyBorder="1" applyAlignment="1">
      <alignment horizontal="left" wrapText="1"/>
      <protection/>
    </xf>
    <xf numFmtId="0" fontId="26" fillId="0" borderId="18" xfId="57" applyFont="1" applyBorder="1" applyAlignment="1">
      <alignment horizont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42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center" vertical="center" wrapText="1"/>
    </xf>
    <xf numFmtId="14" fontId="0" fillId="0" borderId="26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28" xfId="42" applyFont="1" applyFill="1" applyBorder="1" applyAlignment="1" applyProtection="1">
      <alignment horizontal="center"/>
      <protection/>
    </xf>
    <xf numFmtId="164" fontId="0" fillId="0" borderId="29" xfId="42" applyFont="1" applyFill="1" applyBorder="1" applyAlignment="1" applyProtection="1">
      <alignment horizontal="center"/>
      <protection/>
    </xf>
    <xf numFmtId="164" fontId="0" fillId="0" borderId="30" xfId="42" applyFont="1" applyFill="1" applyBorder="1" applyAlignment="1" applyProtection="1">
      <alignment horizontal="center"/>
      <protection/>
    </xf>
    <xf numFmtId="0" fontId="31" fillId="0" borderId="16" xfId="0" applyFont="1" applyBorder="1" applyAlignment="1">
      <alignment horizontal="center"/>
    </xf>
    <xf numFmtId="2" fontId="31" fillId="0" borderId="16" xfId="0" applyNumberFormat="1" applyFont="1" applyBorder="1" applyAlignment="1">
      <alignment vertical="center" wrapText="1"/>
    </xf>
    <xf numFmtId="0" fontId="31" fillId="0" borderId="16" xfId="0" applyFont="1" applyBorder="1" applyAlignment="1">
      <alignment horizontal="center" wrapText="1"/>
    </xf>
    <xf numFmtId="169" fontId="14" fillId="0" borderId="31" xfId="57" applyNumberFormat="1" applyFont="1" applyBorder="1" applyAlignment="1">
      <alignment horizontal="center"/>
      <protection/>
    </xf>
    <xf numFmtId="0" fontId="14" fillId="0" borderId="32" xfId="57" applyFont="1" applyBorder="1" applyAlignment="1">
      <alignment horizontal="center"/>
      <protection/>
    </xf>
    <xf numFmtId="0" fontId="14" fillId="0" borderId="33" xfId="57" applyFont="1" applyBorder="1">
      <alignment/>
      <protection/>
    </xf>
    <xf numFmtId="0" fontId="14" fillId="0" borderId="34" xfId="57" applyFont="1" applyBorder="1" applyAlignment="1">
      <alignment horizontal="center"/>
      <protection/>
    </xf>
    <xf numFmtId="4" fontId="21" fillId="0" borderId="35" xfId="57" applyNumberFormat="1" applyFont="1" applyBorder="1">
      <alignment/>
      <protection/>
    </xf>
    <xf numFmtId="169" fontId="31" fillId="0" borderId="22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69" fontId="31" fillId="0" borderId="36" xfId="0" applyNumberFormat="1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2" fontId="31" fillId="0" borderId="37" xfId="0" applyNumberFormat="1" applyFont="1" applyBorder="1" applyAlignment="1">
      <alignment vertical="center" wrapText="1"/>
    </xf>
    <xf numFmtId="0" fontId="31" fillId="0" borderId="37" xfId="0" applyFont="1" applyBorder="1" applyAlignment="1">
      <alignment horizontal="center" wrapText="1"/>
    </xf>
    <xf numFmtId="4" fontId="31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justify"/>
    </xf>
    <xf numFmtId="14" fontId="33" fillId="25" borderId="16" xfId="0" applyNumberFormat="1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left" vertical="center" wrapText="1"/>
    </xf>
    <xf numFmtId="0" fontId="33" fillId="25" borderId="16" xfId="0" applyFont="1" applyFill="1" applyBorder="1" applyAlignment="1">
      <alignment horizontal="center" wrapText="1"/>
    </xf>
    <xf numFmtId="0" fontId="32" fillId="0" borderId="22" xfId="62" applyFont="1" applyFill="1" applyBorder="1" applyAlignment="1">
      <alignment horizontal="center"/>
      <protection/>
    </xf>
    <xf numFmtId="168" fontId="32" fillId="0" borderId="23" xfId="0" applyNumberFormat="1" applyFont="1" applyBorder="1" applyAlignment="1">
      <alignment/>
    </xf>
    <xf numFmtId="43" fontId="33" fillId="25" borderId="23" xfId="0" applyNumberFormat="1" applyFont="1" applyFill="1" applyBorder="1" applyAlignment="1">
      <alignment horizontal="right" vertical="center" wrapText="1"/>
    </xf>
    <xf numFmtId="0" fontId="32" fillId="0" borderId="39" xfId="62" applyFont="1" applyFill="1" applyBorder="1" applyAlignment="1">
      <alignment horizontal="center"/>
      <protection/>
    </xf>
    <xf numFmtId="0" fontId="0" fillId="0" borderId="40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0" xfId="0" applyFont="1" applyBorder="1" applyAlignment="1">
      <alignment horizontal="justify"/>
    </xf>
    <xf numFmtId="168" fontId="32" fillId="0" borderId="41" xfId="0" applyNumberFormat="1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14" fontId="33" fillId="25" borderId="14" xfId="0" applyNumberFormat="1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left" vertical="center" wrapText="1"/>
    </xf>
    <xf numFmtId="43" fontId="33" fillId="25" borderId="15" xfId="0" applyNumberFormat="1" applyFont="1" applyFill="1" applyBorder="1" applyAlignment="1">
      <alignment horizontal="right" vertical="center" wrapText="1"/>
    </xf>
    <xf numFmtId="0" fontId="34" fillId="25" borderId="10" xfId="0" applyFont="1" applyFill="1" applyBorder="1" applyAlignment="1">
      <alignment horizontal="center" vertical="center" wrapText="1"/>
    </xf>
    <xf numFmtId="14" fontId="35" fillId="25" borderId="11" xfId="0" applyNumberFormat="1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43" fontId="35" fillId="25" borderId="12" xfId="0" applyNumberFormat="1" applyFont="1" applyFill="1" applyBorder="1" applyAlignment="1">
      <alignment horizontal="right" vertical="center" wrapText="1"/>
    </xf>
    <xf numFmtId="4" fontId="20" fillId="0" borderId="12" xfId="61" applyNumberFormat="1" applyFont="1" applyBorder="1" applyAlignment="1">
      <alignment horizontal="right"/>
      <protection/>
    </xf>
    <xf numFmtId="0" fontId="30" fillId="0" borderId="42" xfId="59" applyFont="1" applyFill="1" applyBorder="1" applyAlignment="1">
      <alignment horizontal="center"/>
      <protection/>
    </xf>
    <xf numFmtId="168" fontId="29" fillId="0" borderId="43" xfId="0" applyNumberFormat="1" applyFont="1" applyBorder="1" applyAlignment="1">
      <alignment/>
    </xf>
    <xf numFmtId="14" fontId="26" fillId="0" borderId="44" xfId="0" applyNumberFormat="1" applyFont="1" applyBorder="1" applyAlignment="1">
      <alignment horizontal="center"/>
    </xf>
    <xf numFmtId="4" fontId="26" fillId="0" borderId="29" xfId="57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166" fontId="26" fillId="0" borderId="45" xfId="57" applyNumberFormat="1" applyFont="1" applyBorder="1" applyAlignment="1">
      <alignment horizontal="left"/>
      <protection/>
    </xf>
    <xf numFmtId="0" fontId="26" fillId="0" borderId="19" xfId="57" applyFont="1" applyBorder="1" applyAlignment="1">
      <alignment horizontal="center"/>
      <protection/>
    </xf>
    <xf numFmtId="0" fontId="26" fillId="0" borderId="19" xfId="57" applyFont="1" applyBorder="1" applyAlignment="1">
      <alignment horizontal="left" wrapText="1"/>
      <protection/>
    </xf>
    <xf numFmtId="0" fontId="26" fillId="0" borderId="19" xfId="57" applyFont="1" applyBorder="1" applyAlignment="1">
      <alignment horizontal="center" wrapText="1"/>
      <protection/>
    </xf>
    <xf numFmtId="4" fontId="26" fillId="0" borderId="30" xfId="57" applyNumberFormat="1" applyFont="1" applyBorder="1" applyAlignment="1">
      <alignment horizontal="right"/>
      <protection/>
    </xf>
    <xf numFmtId="0" fontId="28" fillId="0" borderId="27" xfId="57" applyFont="1" applyBorder="1" applyAlignment="1">
      <alignment horizontal="center"/>
      <protection/>
    </xf>
    <xf numFmtId="0" fontId="28" fillId="0" borderId="24" xfId="57" applyFont="1" applyBorder="1">
      <alignment/>
      <protection/>
    </xf>
    <xf numFmtId="4" fontId="28" fillId="0" borderId="25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4">
      <selection activeCell="F8" sqref="F8:F4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17" t="s">
        <v>23</v>
      </c>
      <c r="E5" s="8" t="s">
        <v>133</v>
      </c>
    </row>
    <row r="6" ht="13.5" thickBot="1"/>
    <row r="7" spans="1:6" ht="68.25" customHeight="1" thickBot="1">
      <c r="A7" s="19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2" t="s">
        <v>7</v>
      </c>
    </row>
    <row r="8" spans="1:6" ht="12.75">
      <c r="A8" s="52">
        <v>1</v>
      </c>
      <c r="B8" s="39" t="s">
        <v>29</v>
      </c>
      <c r="C8" s="58">
        <v>12439</v>
      </c>
      <c r="D8" s="40" t="s">
        <v>30</v>
      </c>
      <c r="E8" s="40" t="s">
        <v>31</v>
      </c>
      <c r="F8" s="53">
        <v>11679.09</v>
      </c>
    </row>
    <row r="9" spans="1:6" ht="12.75">
      <c r="A9" s="52">
        <f>A8+1</f>
        <v>2</v>
      </c>
      <c r="B9" s="39" t="s">
        <v>29</v>
      </c>
      <c r="C9" s="58">
        <v>12436</v>
      </c>
      <c r="D9" s="40" t="s">
        <v>32</v>
      </c>
      <c r="E9" s="40" t="s">
        <v>33</v>
      </c>
      <c r="F9" s="53">
        <v>12097</v>
      </c>
    </row>
    <row r="10" spans="1:6" ht="12.75">
      <c r="A10" s="52">
        <f aca="true" t="shared" si="0" ref="A10:A44">A9+1</f>
        <v>3</v>
      </c>
      <c r="B10" s="39" t="s">
        <v>29</v>
      </c>
      <c r="C10" s="58">
        <v>12437</v>
      </c>
      <c r="D10" s="40" t="s">
        <v>32</v>
      </c>
      <c r="E10" s="40" t="s">
        <v>34</v>
      </c>
      <c r="F10" s="53">
        <v>63850</v>
      </c>
    </row>
    <row r="11" spans="1:6" ht="12.75">
      <c r="A11" s="52">
        <f t="shared" si="0"/>
        <v>4</v>
      </c>
      <c r="B11" s="39" t="s">
        <v>29</v>
      </c>
      <c r="C11" s="58">
        <v>12438</v>
      </c>
      <c r="D11" s="40" t="s">
        <v>35</v>
      </c>
      <c r="E11" s="40" t="s">
        <v>36</v>
      </c>
      <c r="F11" s="53">
        <v>1188.81</v>
      </c>
    </row>
    <row r="12" spans="1:6" ht="12.75">
      <c r="A12" s="52">
        <f t="shared" si="0"/>
        <v>5</v>
      </c>
      <c r="B12" s="59" t="s">
        <v>37</v>
      </c>
      <c r="C12" s="60">
        <v>12446</v>
      </c>
      <c r="D12" s="41" t="s">
        <v>38</v>
      </c>
      <c r="E12" s="41" t="s">
        <v>39</v>
      </c>
      <c r="F12" s="69">
        <v>386.11</v>
      </c>
    </row>
    <row r="13" spans="1:6" ht="12.75">
      <c r="A13" s="52">
        <f t="shared" si="0"/>
        <v>6</v>
      </c>
      <c r="B13" s="61" t="s">
        <v>37</v>
      </c>
      <c r="C13" s="62">
        <v>12447</v>
      </c>
      <c r="D13" s="43" t="s">
        <v>40</v>
      </c>
      <c r="E13" s="43" t="s">
        <v>41</v>
      </c>
      <c r="F13" s="70">
        <v>2259.81</v>
      </c>
    </row>
    <row r="14" spans="1:6" ht="12.75">
      <c r="A14" s="52">
        <f t="shared" si="0"/>
        <v>7</v>
      </c>
      <c r="B14" s="61" t="s">
        <v>42</v>
      </c>
      <c r="C14" s="63">
        <v>12483</v>
      </c>
      <c r="D14" s="42" t="s">
        <v>43</v>
      </c>
      <c r="E14" s="42" t="s">
        <v>44</v>
      </c>
      <c r="F14" s="70">
        <v>34988.81</v>
      </c>
    </row>
    <row r="15" spans="1:6" ht="12.75">
      <c r="A15" s="52">
        <f t="shared" si="0"/>
        <v>8</v>
      </c>
      <c r="B15" s="61" t="s">
        <v>42</v>
      </c>
      <c r="C15" s="63">
        <v>12484</v>
      </c>
      <c r="D15" s="42" t="s">
        <v>45</v>
      </c>
      <c r="E15" s="42" t="s">
        <v>44</v>
      </c>
      <c r="F15" s="70">
        <v>314.38</v>
      </c>
    </row>
    <row r="16" spans="1:6" ht="12.75">
      <c r="A16" s="52">
        <f t="shared" si="0"/>
        <v>9</v>
      </c>
      <c r="B16" s="61" t="s">
        <v>42</v>
      </c>
      <c r="C16" s="63">
        <v>12476</v>
      </c>
      <c r="D16" s="42" t="s">
        <v>46</v>
      </c>
      <c r="E16" s="42" t="s">
        <v>47</v>
      </c>
      <c r="F16" s="70">
        <v>8906.44</v>
      </c>
    </row>
    <row r="17" spans="1:6" ht="12.75">
      <c r="A17" s="52">
        <f t="shared" si="0"/>
        <v>10</v>
      </c>
      <c r="B17" s="61" t="s">
        <v>42</v>
      </c>
      <c r="C17" s="63">
        <v>12479</v>
      </c>
      <c r="D17" s="42" t="s">
        <v>45</v>
      </c>
      <c r="E17" s="42" t="s">
        <v>47</v>
      </c>
      <c r="F17" s="70">
        <v>104.04</v>
      </c>
    </row>
    <row r="18" spans="1:6" ht="12.75">
      <c r="A18" s="52">
        <f t="shared" si="0"/>
        <v>11</v>
      </c>
      <c r="B18" s="61" t="s">
        <v>42</v>
      </c>
      <c r="C18" s="63">
        <v>12482</v>
      </c>
      <c r="D18" s="42" t="s">
        <v>48</v>
      </c>
      <c r="E18" s="42" t="s">
        <v>47</v>
      </c>
      <c r="F18" s="70">
        <v>1643.16</v>
      </c>
    </row>
    <row r="19" spans="1:6" ht="12.75">
      <c r="A19" s="52">
        <f t="shared" si="0"/>
        <v>12</v>
      </c>
      <c r="B19" s="61" t="s">
        <v>42</v>
      </c>
      <c r="C19" s="63">
        <v>12505</v>
      </c>
      <c r="D19" s="42" t="s">
        <v>49</v>
      </c>
      <c r="E19" s="42" t="s">
        <v>50</v>
      </c>
      <c r="F19" s="70">
        <v>165.98</v>
      </c>
    </row>
    <row r="20" spans="1:6" ht="12.75">
      <c r="A20" s="52">
        <f t="shared" si="0"/>
        <v>13</v>
      </c>
      <c r="B20" s="61" t="s">
        <v>42</v>
      </c>
      <c r="C20" s="63">
        <v>12475</v>
      </c>
      <c r="D20" s="42" t="s">
        <v>51</v>
      </c>
      <c r="E20" s="42" t="s">
        <v>36</v>
      </c>
      <c r="F20" s="70">
        <v>476</v>
      </c>
    </row>
    <row r="21" spans="1:6" ht="12.75">
      <c r="A21" s="52">
        <f t="shared" si="0"/>
        <v>14</v>
      </c>
      <c r="B21" s="61" t="s">
        <v>42</v>
      </c>
      <c r="C21" s="63">
        <v>12508</v>
      </c>
      <c r="D21" s="42" t="s">
        <v>52</v>
      </c>
      <c r="E21" s="42" t="s">
        <v>53</v>
      </c>
      <c r="F21" s="70">
        <v>9472.4</v>
      </c>
    </row>
    <row r="22" spans="1:6" ht="12.75">
      <c r="A22" s="52">
        <f t="shared" si="0"/>
        <v>15</v>
      </c>
      <c r="B22" s="61" t="s">
        <v>42</v>
      </c>
      <c r="C22" s="63">
        <v>12477</v>
      </c>
      <c r="D22" s="42" t="s">
        <v>54</v>
      </c>
      <c r="E22" s="42" t="s">
        <v>55</v>
      </c>
      <c r="F22" s="70">
        <v>23681</v>
      </c>
    </row>
    <row r="23" spans="1:6" ht="12.75">
      <c r="A23" s="52">
        <f t="shared" si="0"/>
        <v>16</v>
      </c>
      <c r="B23" s="61" t="s">
        <v>42</v>
      </c>
      <c r="C23" s="63">
        <v>12478</v>
      </c>
      <c r="D23" s="42" t="s">
        <v>54</v>
      </c>
      <c r="E23" s="42" t="s">
        <v>56</v>
      </c>
      <c r="F23" s="70">
        <v>599.06</v>
      </c>
    </row>
    <row r="24" spans="1:6" ht="12.75">
      <c r="A24" s="52">
        <f t="shared" si="0"/>
        <v>17</v>
      </c>
      <c r="B24" s="61" t="s">
        <v>42</v>
      </c>
      <c r="C24" s="63">
        <v>12480</v>
      </c>
      <c r="D24" s="42" t="s">
        <v>45</v>
      </c>
      <c r="E24" s="42" t="s">
        <v>36</v>
      </c>
      <c r="F24" s="70">
        <v>2742.55</v>
      </c>
    </row>
    <row r="25" spans="1:6" ht="12.75">
      <c r="A25" s="52">
        <f t="shared" si="0"/>
        <v>18</v>
      </c>
      <c r="B25" s="61" t="s">
        <v>42</v>
      </c>
      <c r="C25" s="63">
        <v>12481</v>
      </c>
      <c r="D25" s="42" t="s">
        <v>45</v>
      </c>
      <c r="E25" s="42" t="s">
        <v>36</v>
      </c>
      <c r="F25" s="70">
        <v>39.14</v>
      </c>
    </row>
    <row r="26" spans="1:6" ht="12.75">
      <c r="A26" s="52">
        <f t="shared" si="0"/>
        <v>19</v>
      </c>
      <c r="B26" s="61" t="s">
        <v>42</v>
      </c>
      <c r="C26" s="63">
        <v>12506</v>
      </c>
      <c r="D26" s="42" t="s">
        <v>57</v>
      </c>
      <c r="E26" s="42" t="s">
        <v>58</v>
      </c>
      <c r="F26" s="70">
        <v>3276.06</v>
      </c>
    </row>
    <row r="27" spans="1:6" ht="12.75">
      <c r="A27" s="52">
        <f t="shared" si="0"/>
        <v>20</v>
      </c>
      <c r="B27" s="61" t="s">
        <v>42</v>
      </c>
      <c r="C27" s="62">
        <v>12499</v>
      </c>
      <c r="D27" s="43" t="s">
        <v>32</v>
      </c>
      <c r="E27" s="43" t="s">
        <v>59</v>
      </c>
      <c r="F27" s="70">
        <v>0.02</v>
      </c>
    </row>
    <row r="28" spans="1:6" ht="12.75">
      <c r="A28" s="52">
        <f t="shared" si="0"/>
        <v>21</v>
      </c>
      <c r="B28" s="61" t="s">
        <v>42</v>
      </c>
      <c r="C28" s="64">
        <v>12502</v>
      </c>
      <c r="D28" s="43" t="s">
        <v>60</v>
      </c>
      <c r="E28" s="42" t="s">
        <v>61</v>
      </c>
      <c r="F28" s="71">
        <v>2263</v>
      </c>
    </row>
    <row r="29" spans="1:6" ht="12.75">
      <c r="A29" s="52">
        <f t="shared" si="0"/>
        <v>22</v>
      </c>
      <c r="B29" s="61" t="s">
        <v>42</v>
      </c>
      <c r="C29" s="64">
        <v>12503</v>
      </c>
      <c r="D29" s="45" t="s">
        <v>60</v>
      </c>
      <c r="E29" s="45" t="s">
        <v>61</v>
      </c>
      <c r="F29" s="71">
        <v>584</v>
      </c>
    </row>
    <row r="30" spans="1:6" ht="12.75">
      <c r="A30" s="52">
        <f t="shared" si="0"/>
        <v>23</v>
      </c>
      <c r="B30" s="61" t="s">
        <v>42</v>
      </c>
      <c r="C30" s="64">
        <v>12504</v>
      </c>
      <c r="D30" s="42" t="s">
        <v>60</v>
      </c>
      <c r="E30" s="42" t="s">
        <v>61</v>
      </c>
      <c r="F30" s="71">
        <v>438</v>
      </c>
    </row>
    <row r="31" spans="1:6" ht="12.75">
      <c r="A31" s="52">
        <f t="shared" si="0"/>
        <v>24</v>
      </c>
      <c r="B31" s="65" t="s">
        <v>62</v>
      </c>
      <c r="C31" s="64">
        <v>12521</v>
      </c>
      <c r="D31" s="44" t="s">
        <v>32</v>
      </c>
      <c r="E31" s="44" t="s">
        <v>63</v>
      </c>
      <c r="F31" s="71">
        <v>42500</v>
      </c>
    </row>
    <row r="32" spans="1:6" ht="12.75">
      <c r="A32" s="52">
        <f t="shared" si="0"/>
        <v>25</v>
      </c>
      <c r="B32" s="65" t="s">
        <v>62</v>
      </c>
      <c r="C32" s="64">
        <v>12522</v>
      </c>
      <c r="D32" s="44" t="s">
        <v>32</v>
      </c>
      <c r="E32" s="44" t="s">
        <v>64</v>
      </c>
      <c r="F32" s="71">
        <v>19400</v>
      </c>
    </row>
    <row r="33" spans="1:6" ht="12.75">
      <c r="A33" s="52">
        <f t="shared" si="0"/>
        <v>26</v>
      </c>
      <c r="B33" s="65" t="s">
        <v>62</v>
      </c>
      <c r="C33" s="64">
        <v>12520</v>
      </c>
      <c r="D33" s="44" t="s">
        <v>32</v>
      </c>
      <c r="E33" s="44" t="s">
        <v>65</v>
      </c>
      <c r="F33" s="71">
        <v>3677</v>
      </c>
    </row>
    <row r="34" spans="1:6" ht="12.75">
      <c r="A34" s="52">
        <f t="shared" si="0"/>
        <v>27</v>
      </c>
      <c r="B34" s="65" t="s">
        <v>62</v>
      </c>
      <c r="C34" s="64">
        <v>12519</v>
      </c>
      <c r="D34" s="44" t="s">
        <v>32</v>
      </c>
      <c r="E34" s="44" t="s">
        <v>66</v>
      </c>
      <c r="F34" s="71">
        <v>8029</v>
      </c>
    </row>
    <row r="35" spans="1:6" ht="12.75">
      <c r="A35" s="52">
        <f t="shared" si="0"/>
        <v>28</v>
      </c>
      <c r="B35" s="65" t="s">
        <v>62</v>
      </c>
      <c r="C35" s="64">
        <v>12523</v>
      </c>
      <c r="D35" s="44" t="s">
        <v>67</v>
      </c>
      <c r="E35" s="44" t="s">
        <v>36</v>
      </c>
      <c r="F35" s="71">
        <v>278512.25</v>
      </c>
    </row>
    <row r="36" spans="1:6" ht="12.75">
      <c r="A36" s="52">
        <f t="shared" si="0"/>
        <v>29</v>
      </c>
      <c r="B36" s="65" t="s">
        <v>62</v>
      </c>
      <c r="C36" s="64">
        <v>12525</v>
      </c>
      <c r="D36" s="44" t="s">
        <v>67</v>
      </c>
      <c r="E36" s="44" t="s">
        <v>36</v>
      </c>
      <c r="F36" s="71">
        <v>4636.32</v>
      </c>
    </row>
    <row r="37" spans="1:6" ht="12.75">
      <c r="A37" s="52">
        <f t="shared" si="0"/>
        <v>30</v>
      </c>
      <c r="B37" s="65" t="s">
        <v>62</v>
      </c>
      <c r="C37" s="64">
        <v>12527</v>
      </c>
      <c r="D37" s="44" t="s">
        <v>68</v>
      </c>
      <c r="E37" s="44" t="s">
        <v>69</v>
      </c>
      <c r="F37" s="71">
        <v>122.07</v>
      </c>
    </row>
    <row r="38" spans="1:6" ht="12.75">
      <c r="A38" s="52">
        <f t="shared" si="0"/>
        <v>31</v>
      </c>
      <c r="B38" s="65" t="s">
        <v>62</v>
      </c>
      <c r="C38" s="64">
        <v>12526</v>
      </c>
      <c r="D38" s="44" t="s">
        <v>68</v>
      </c>
      <c r="E38" s="44" t="s">
        <v>69</v>
      </c>
      <c r="F38" s="71">
        <v>2096.68</v>
      </c>
    </row>
    <row r="39" spans="1:6" ht="12.75">
      <c r="A39" s="52">
        <f t="shared" si="0"/>
        <v>32</v>
      </c>
      <c r="B39" s="65" t="s">
        <v>62</v>
      </c>
      <c r="C39" s="64">
        <v>12528</v>
      </c>
      <c r="D39" s="44" t="s">
        <v>70</v>
      </c>
      <c r="E39" s="44" t="s">
        <v>69</v>
      </c>
      <c r="F39" s="71">
        <v>3332</v>
      </c>
    </row>
    <row r="40" spans="1:6" ht="12.75">
      <c r="A40" s="52">
        <f t="shared" si="0"/>
        <v>33</v>
      </c>
      <c r="B40" s="65" t="s">
        <v>71</v>
      </c>
      <c r="C40" s="64">
        <v>12547</v>
      </c>
      <c r="D40" s="44" t="s">
        <v>72</v>
      </c>
      <c r="E40" s="44" t="s">
        <v>55</v>
      </c>
      <c r="F40" s="71">
        <v>5681.24</v>
      </c>
    </row>
    <row r="41" spans="1:6" ht="12.75">
      <c r="A41" s="52">
        <f t="shared" si="0"/>
        <v>34</v>
      </c>
      <c r="B41" s="65" t="s">
        <v>71</v>
      </c>
      <c r="C41" s="64">
        <v>12549</v>
      </c>
      <c r="D41" s="44" t="s">
        <v>73</v>
      </c>
      <c r="E41" s="44" t="s">
        <v>56</v>
      </c>
      <c r="F41" s="71">
        <v>26775</v>
      </c>
    </row>
    <row r="42" spans="1:6" ht="12.75">
      <c r="A42" s="52">
        <f t="shared" si="0"/>
        <v>35</v>
      </c>
      <c r="B42" s="65" t="s">
        <v>71</v>
      </c>
      <c r="C42" s="64">
        <v>12572</v>
      </c>
      <c r="D42" s="44" t="s">
        <v>74</v>
      </c>
      <c r="E42" s="44" t="s">
        <v>75</v>
      </c>
      <c r="F42" s="71">
        <v>276.08</v>
      </c>
    </row>
    <row r="43" spans="1:6" ht="12.75">
      <c r="A43" s="52">
        <f t="shared" si="0"/>
        <v>36</v>
      </c>
      <c r="B43" s="65" t="s">
        <v>71</v>
      </c>
      <c r="C43" s="64">
        <v>12548</v>
      </c>
      <c r="D43" s="44" t="s">
        <v>74</v>
      </c>
      <c r="E43" s="44" t="s">
        <v>75</v>
      </c>
      <c r="F43" s="71">
        <v>414.12</v>
      </c>
    </row>
    <row r="44" spans="1:6" ht="13.5" thickBot="1">
      <c r="A44" s="54">
        <f t="shared" si="0"/>
        <v>37</v>
      </c>
      <c r="B44" s="65" t="s">
        <v>71</v>
      </c>
      <c r="C44" s="64">
        <v>12573</v>
      </c>
      <c r="D44" s="44" t="s">
        <v>76</v>
      </c>
      <c r="E44" s="44" t="s">
        <v>77</v>
      </c>
      <c r="F44" s="71">
        <v>464.1</v>
      </c>
    </row>
    <row r="45" spans="1:6" ht="21" customHeight="1" thickBot="1">
      <c r="A45" s="66"/>
      <c r="B45" s="67"/>
      <c r="C45" s="68"/>
      <c r="D45" s="55"/>
      <c r="E45" s="56" t="s">
        <v>78</v>
      </c>
      <c r="F45" s="57">
        <f>SUM(F8:F44)</f>
        <v>577070.7199999999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27</v>
      </c>
      <c r="B1" s="9"/>
      <c r="C1" s="9"/>
      <c r="D1" s="9"/>
    </row>
    <row r="3" spans="1:4" ht="15.75" customHeight="1">
      <c r="A3" s="37" t="s">
        <v>14</v>
      </c>
      <c r="B3" s="37"/>
      <c r="C3" s="37"/>
      <c r="D3" s="11"/>
    </row>
    <row r="4" spans="1:10" ht="30" customHeight="1">
      <c r="A4" s="38" t="s">
        <v>13</v>
      </c>
      <c r="B4" s="38"/>
      <c r="C4" s="38"/>
      <c r="D4" s="38"/>
      <c r="E4" s="38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23</v>
      </c>
      <c r="C6" s="8" t="s">
        <v>133</v>
      </c>
      <c r="D6" s="15"/>
      <c r="E6" s="12"/>
      <c r="F6" s="12"/>
      <c r="G6" s="12"/>
      <c r="H6" s="12"/>
      <c r="I6" s="13"/>
      <c r="J6" s="13"/>
    </row>
    <row r="7" ht="13.5" thickBot="1"/>
    <row r="8" spans="1:5" ht="21" customHeight="1" thickBot="1">
      <c r="A8" s="23" t="s">
        <v>8</v>
      </c>
      <c r="B8" s="24" t="s">
        <v>9</v>
      </c>
      <c r="C8" s="24" t="s">
        <v>10</v>
      </c>
      <c r="D8" s="24" t="s">
        <v>15</v>
      </c>
      <c r="E8" s="25" t="s">
        <v>11</v>
      </c>
    </row>
    <row r="9" spans="1:5" s="16" customFormat="1" ht="30">
      <c r="A9" s="121" t="s">
        <v>93</v>
      </c>
      <c r="B9" s="49" t="s">
        <v>131</v>
      </c>
      <c r="C9" s="50" t="s">
        <v>132</v>
      </c>
      <c r="D9" s="51" t="s">
        <v>115</v>
      </c>
      <c r="E9" s="122">
        <v>5271.61</v>
      </c>
    </row>
    <row r="10" spans="1:5" s="16" customFormat="1" ht="15.75" thickBot="1">
      <c r="A10" s="124"/>
      <c r="B10" s="125"/>
      <c r="C10" s="126"/>
      <c r="D10" s="127"/>
      <c r="E10" s="128"/>
    </row>
    <row r="11" spans="1:5" s="123" customFormat="1" ht="16.5" thickBot="1">
      <c r="A11" s="129" t="s">
        <v>12</v>
      </c>
      <c r="B11" s="130"/>
      <c r="C11" s="130"/>
      <c r="D11" s="130"/>
      <c r="E11" s="131">
        <f>SUM(E9:E10)</f>
        <v>5271.61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0">
      <selection activeCell="A26" sqref="A26:IV2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27</v>
      </c>
      <c r="B1" s="9"/>
      <c r="C1" s="9"/>
      <c r="D1" s="9"/>
    </row>
    <row r="3" spans="1:4" ht="15.75" customHeight="1">
      <c r="A3" s="37" t="s">
        <v>14</v>
      </c>
      <c r="B3" s="37"/>
      <c r="C3" s="37"/>
      <c r="D3" s="11"/>
    </row>
    <row r="4" spans="1:10" ht="30" customHeight="1">
      <c r="A4" s="38" t="s">
        <v>22</v>
      </c>
      <c r="B4" s="38"/>
      <c r="C4" s="38"/>
      <c r="D4" s="38"/>
      <c r="E4" s="38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23</v>
      </c>
      <c r="C6" s="8" t="s">
        <v>133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3" t="s">
        <v>8</v>
      </c>
      <c r="B8" s="24" t="s">
        <v>9</v>
      </c>
      <c r="C8" s="24" t="s">
        <v>10</v>
      </c>
      <c r="D8" s="24" t="s">
        <v>15</v>
      </c>
      <c r="E8" s="25" t="s">
        <v>11</v>
      </c>
    </row>
    <row r="9" spans="1:5" s="16" customFormat="1" ht="25.5">
      <c r="A9" s="80" t="s">
        <v>82</v>
      </c>
      <c r="B9" s="72" t="s">
        <v>108</v>
      </c>
      <c r="C9" s="73" t="s">
        <v>109</v>
      </c>
      <c r="D9" s="74" t="s">
        <v>110</v>
      </c>
      <c r="E9" s="81">
        <v>18.42</v>
      </c>
    </row>
    <row r="10" spans="1:5" s="16" customFormat="1" ht="25.5">
      <c r="A10" s="80" t="s">
        <v>82</v>
      </c>
      <c r="B10" s="72" t="s">
        <v>111</v>
      </c>
      <c r="C10" s="73" t="s">
        <v>109</v>
      </c>
      <c r="D10" s="74" t="s">
        <v>110</v>
      </c>
      <c r="E10" s="81">
        <v>20.18</v>
      </c>
    </row>
    <row r="11" spans="1:5" s="16" customFormat="1" ht="25.5">
      <c r="A11" s="80" t="s">
        <v>82</v>
      </c>
      <c r="B11" s="72" t="s">
        <v>112</v>
      </c>
      <c r="C11" s="73" t="s">
        <v>109</v>
      </c>
      <c r="D11" s="74" t="s">
        <v>110</v>
      </c>
      <c r="E11" s="81">
        <v>693.5</v>
      </c>
    </row>
    <row r="12" spans="1:5" s="16" customFormat="1" ht="25.5">
      <c r="A12" s="80" t="s">
        <v>82</v>
      </c>
      <c r="B12" s="72" t="s">
        <v>113</v>
      </c>
      <c r="C12" s="73" t="s">
        <v>109</v>
      </c>
      <c r="D12" s="74" t="s">
        <v>110</v>
      </c>
      <c r="E12" s="81">
        <v>103.14</v>
      </c>
    </row>
    <row r="13" spans="1:5" s="16" customFormat="1" ht="25.5">
      <c r="A13" s="80" t="s">
        <v>82</v>
      </c>
      <c r="B13" s="72" t="s">
        <v>114</v>
      </c>
      <c r="C13" s="73" t="s">
        <v>109</v>
      </c>
      <c r="D13" s="74" t="s">
        <v>115</v>
      </c>
      <c r="E13" s="81">
        <v>41.48</v>
      </c>
    </row>
    <row r="14" spans="1:5" s="16" customFormat="1" ht="25.5">
      <c r="A14" s="80" t="s">
        <v>82</v>
      </c>
      <c r="B14" s="72" t="s">
        <v>116</v>
      </c>
      <c r="C14" s="73" t="s">
        <v>109</v>
      </c>
      <c r="D14" s="74" t="s">
        <v>115</v>
      </c>
      <c r="E14" s="81">
        <v>1150.12</v>
      </c>
    </row>
    <row r="15" spans="1:5" s="16" customFormat="1" ht="25.5">
      <c r="A15" s="80" t="s">
        <v>82</v>
      </c>
      <c r="B15" s="72" t="s">
        <v>117</v>
      </c>
      <c r="C15" s="73" t="s">
        <v>109</v>
      </c>
      <c r="D15" s="74" t="s">
        <v>115</v>
      </c>
      <c r="E15" s="81">
        <v>152.95</v>
      </c>
    </row>
    <row r="16" spans="1:5" s="16" customFormat="1" ht="25.5">
      <c r="A16" s="80" t="s">
        <v>82</v>
      </c>
      <c r="B16" s="72" t="s">
        <v>118</v>
      </c>
      <c r="C16" s="73" t="s">
        <v>109</v>
      </c>
      <c r="D16" s="74" t="s">
        <v>115</v>
      </c>
      <c r="E16" s="81">
        <v>30.27</v>
      </c>
    </row>
    <row r="17" spans="1:5" s="16" customFormat="1" ht="25.5">
      <c r="A17" s="80" t="s">
        <v>82</v>
      </c>
      <c r="B17" s="72" t="s">
        <v>119</v>
      </c>
      <c r="C17" s="73" t="s">
        <v>120</v>
      </c>
      <c r="D17" s="74" t="s">
        <v>110</v>
      </c>
      <c r="E17" s="81">
        <v>3636.5</v>
      </c>
    </row>
    <row r="18" spans="1:5" ht="25.5">
      <c r="A18" s="80" t="s">
        <v>82</v>
      </c>
      <c r="B18" s="72" t="s">
        <v>121</v>
      </c>
      <c r="C18" s="73" t="s">
        <v>120</v>
      </c>
      <c r="D18" s="74" t="s">
        <v>110</v>
      </c>
      <c r="E18" s="81">
        <v>96.58</v>
      </c>
    </row>
    <row r="19" spans="1:5" ht="25.5">
      <c r="A19" s="80" t="s">
        <v>82</v>
      </c>
      <c r="B19" s="72" t="s">
        <v>122</v>
      </c>
      <c r="C19" s="73" t="s">
        <v>120</v>
      </c>
      <c r="D19" s="74" t="s">
        <v>110</v>
      </c>
      <c r="E19" s="81">
        <v>540.86</v>
      </c>
    </row>
    <row r="20" spans="1:5" ht="25.5">
      <c r="A20" s="80" t="s">
        <v>82</v>
      </c>
      <c r="B20" s="72" t="s">
        <v>123</v>
      </c>
      <c r="C20" s="73" t="s">
        <v>120</v>
      </c>
      <c r="D20" s="74" t="s">
        <v>110</v>
      </c>
      <c r="E20" s="81">
        <v>105.82</v>
      </c>
    </row>
    <row r="21" spans="1:5" ht="25.5">
      <c r="A21" s="80" t="s">
        <v>82</v>
      </c>
      <c r="B21" s="72" t="s">
        <v>124</v>
      </c>
      <c r="C21" s="73" t="s">
        <v>120</v>
      </c>
      <c r="D21" s="74" t="s">
        <v>115</v>
      </c>
      <c r="E21" s="81">
        <v>158.73</v>
      </c>
    </row>
    <row r="22" spans="1:5" ht="25.5">
      <c r="A22" s="80" t="s">
        <v>82</v>
      </c>
      <c r="B22" s="72" t="s">
        <v>125</v>
      </c>
      <c r="C22" s="73" t="s">
        <v>120</v>
      </c>
      <c r="D22" s="74" t="s">
        <v>115</v>
      </c>
      <c r="E22" s="81">
        <v>6030.88</v>
      </c>
    </row>
    <row r="23" spans="1:5" ht="25.5">
      <c r="A23" s="80" t="s">
        <v>82</v>
      </c>
      <c r="B23" s="72" t="s">
        <v>126</v>
      </c>
      <c r="C23" s="73" t="s">
        <v>120</v>
      </c>
      <c r="D23" s="74" t="s">
        <v>115</v>
      </c>
      <c r="E23" s="81">
        <v>802.05</v>
      </c>
    </row>
    <row r="24" spans="1:5" ht="25.5">
      <c r="A24" s="80" t="s">
        <v>82</v>
      </c>
      <c r="B24" s="72" t="s">
        <v>127</v>
      </c>
      <c r="C24" s="73" t="s">
        <v>120</v>
      </c>
      <c r="D24" s="74" t="s">
        <v>115</v>
      </c>
      <c r="E24" s="81">
        <v>217.52</v>
      </c>
    </row>
    <row r="25" spans="1:5" ht="38.25">
      <c r="A25" s="80" t="s">
        <v>90</v>
      </c>
      <c r="B25" s="72" t="s">
        <v>128</v>
      </c>
      <c r="C25" s="82" t="s">
        <v>129</v>
      </c>
      <c r="D25" s="74" t="s">
        <v>130</v>
      </c>
      <c r="E25" s="81">
        <v>47945.1</v>
      </c>
    </row>
    <row r="26" spans="1:5" ht="13.5" thickBot="1">
      <c r="A26" s="83"/>
      <c r="B26" s="84"/>
      <c r="C26" s="85"/>
      <c r="D26" s="86"/>
      <c r="E26" s="87"/>
    </row>
    <row r="27" spans="1:5" ht="13.5" thickBot="1">
      <c r="A27" s="75" t="s">
        <v>12</v>
      </c>
      <c r="B27" s="76"/>
      <c r="C27" s="77"/>
      <c r="D27" s="78"/>
      <c r="E27" s="79">
        <f>SUM(E19:E26)</f>
        <v>55800.96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24">
      <selection activeCell="K42" sqref="K42"/>
    </sheetView>
  </sheetViews>
  <sheetFormatPr defaultColWidth="9.140625" defaultRowHeight="12.75"/>
  <cols>
    <col min="1" max="1" width="9.140625" style="88" customWidth="1"/>
    <col min="2" max="2" width="16.28125" style="88" customWidth="1"/>
    <col min="3" max="3" width="17.421875" style="88" customWidth="1"/>
    <col min="4" max="4" width="23.8515625" style="88" customWidth="1"/>
    <col min="5" max="5" width="35.421875" style="88" customWidth="1"/>
    <col min="6" max="6" width="25.140625" style="89" customWidth="1"/>
    <col min="7" max="8" width="9.140625" style="88" customWidth="1"/>
    <col min="9" max="9" width="9.140625" style="90" customWidth="1"/>
    <col min="10" max="10" width="34.00390625" style="88" customWidth="1"/>
    <col min="11" max="16384" width="9.140625" style="88" customWidth="1"/>
  </cols>
  <sheetData>
    <row r="2" ht="12.75">
      <c r="A2" s="18" t="s">
        <v>28</v>
      </c>
    </row>
    <row r="3" ht="12.75">
      <c r="A3" s="18"/>
    </row>
    <row r="4" ht="12.75">
      <c r="A4" s="18" t="s">
        <v>24</v>
      </c>
    </row>
    <row r="5" spans="1:5" ht="12.75">
      <c r="A5" s="18" t="s">
        <v>17</v>
      </c>
      <c r="D5" s="17" t="s">
        <v>23</v>
      </c>
      <c r="E5" s="8" t="s">
        <v>133</v>
      </c>
    </row>
    <row r="6" ht="13.5" thickBot="1"/>
    <row r="7" spans="1:9" ht="46.5" customHeight="1" thickBot="1">
      <c r="A7" s="106" t="s">
        <v>2</v>
      </c>
      <c r="B7" s="107" t="s">
        <v>3</v>
      </c>
      <c r="C7" s="107" t="s">
        <v>4</v>
      </c>
      <c r="D7" s="107" t="s">
        <v>18</v>
      </c>
      <c r="E7" s="107" t="s">
        <v>25</v>
      </c>
      <c r="F7" s="108" t="s">
        <v>20</v>
      </c>
      <c r="I7" s="88"/>
    </row>
    <row r="8" spans="1:9" ht="12.75">
      <c r="A8" s="101">
        <v>1</v>
      </c>
      <c r="B8" s="102" t="s">
        <v>79</v>
      </c>
      <c r="C8" s="102">
        <v>12444</v>
      </c>
      <c r="D8" s="103" t="s">
        <v>80</v>
      </c>
      <c r="E8" s="104" t="s">
        <v>81</v>
      </c>
      <c r="F8" s="105">
        <v>2600</v>
      </c>
      <c r="I8" s="88"/>
    </row>
    <row r="9" spans="1:9" ht="19.5" customHeight="1">
      <c r="A9" s="98">
        <v>2</v>
      </c>
      <c r="B9" s="91" t="s">
        <v>79</v>
      </c>
      <c r="C9" s="91">
        <v>12445</v>
      </c>
      <c r="D9" s="92" t="s">
        <v>80</v>
      </c>
      <c r="E9" s="93" t="s">
        <v>81</v>
      </c>
      <c r="F9" s="99">
        <v>400</v>
      </c>
      <c r="I9" s="88"/>
    </row>
    <row r="10" spans="1:6" ht="18" customHeight="1">
      <c r="A10" s="98">
        <v>3</v>
      </c>
      <c r="B10" s="91" t="s">
        <v>82</v>
      </c>
      <c r="C10" s="91">
        <v>12456</v>
      </c>
      <c r="D10" s="92" t="s">
        <v>80</v>
      </c>
      <c r="E10" s="93" t="s">
        <v>83</v>
      </c>
      <c r="F10" s="99">
        <v>600</v>
      </c>
    </row>
    <row r="11" spans="1:6" ht="18" customHeight="1">
      <c r="A11" s="98">
        <v>4</v>
      </c>
      <c r="B11" s="91" t="s">
        <v>82</v>
      </c>
      <c r="C11" s="91">
        <v>12457</v>
      </c>
      <c r="D11" s="92" t="s">
        <v>80</v>
      </c>
      <c r="E11" s="93" t="s">
        <v>84</v>
      </c>
      <c r="F11" s="99">
        <v>1200</v>
      </c>
    </row>
    <row r="12" spans="1:6" ht="18" customHeight="1">
      <c r="A12" s="98">
        <v>5</v>
      </c>
      <c r="B12" s="91" t="s">
        <v>82</v>
      </c>
      <c r="C12" s="91">
        <v>12487</v>
      </c>
      <c r="D12" s="92" t="s">
        <v>80</v>
      </c>
      <c r="E12" s="93" t="s">
        <v>85</v>
      </c>
      <c r="F12" s="99">
        <v>1000</v>
      </c>
    </row>
    <row r="13" spans="1:6" ht="18" customHeight="1">
      <c r="A13" s="98">
        <v>6</v>
      </c>
      <c r="B13" s="91" t="s">
        <v>82</v>
      </c>
      <c r="C13" s="91">
        <v>12489</v>
      </c>
      <c r="D13" s="92" t="s">
        <v>80</v>
      </c>
      <c r="E13" s="93" t="s">
        <v>86</v>
      </c>
      <c r="F13" s="99">
        <v>1500</v>
      </c>
    </row>
    <row r="14" spans="1:6" ht="18" customHeight="1">
      <c r="A14" s="98">
        <v>7</v>
      </c>
      <c r="B14" s="91" t="s">
        <v>82</v>
      </c>
      <c r="C14" s="91">
        <v>12498</v>
      </c>
      <c r="D14" s="92" t="s">
        <v>80</v>
      </c>
      <c r="E14" s="93" t="s">
        <v>87</v>
      </c>
      <c r="F14" s="99">
        <v>1000</v>
      </c>
    </row>
    <row r="15" spans="1:6" ht="18" customHeight="1">
      <c r="A15" s="98">
        <v>8</v>
      </c>
      <c r="B15" s="91" t="s">
        <v>82</v>
      </c>
      <c r="C15" s="91">
        <v>12497</v>
      </c>
      <c r="D15" s="92" t="s">
        <v>80</v>
      </c>
      <c r="E15" s="93" t="s">
        <v>87</v>
      </c>
      <c r="F15" s="99">
        <v>1300</v>
      </c>
    </row>
    <row r="16" spans="1:6" ht="18" customHeight="1">
      <c r="A16" s="98">
        <v>9</v>
      </c>
      <c r="B16" s="91" t="s">
        <v>82</v>
      </c>
      <c r="C16" s="91">
        <v>12488</v>
      </c>
      <c r="D16" s="92" t="s">
        <v>80</v>
      </c>
      <c r="E16" s="93" t="s">
        <v>88</v>
      </c>
      <c r="F16" s="99">
        <v>2000</v>
      </c>
    </row>
    <row r="17" spans="1:6" ht="18" customHeight="1">
      <c r="A17" s="98">
        <v>10</v>
      </c>
      <c r="B17" s="91" t="s">
        <v>82</v>
      </c>
      <c r="C17" s="91">
        <v>12485</v>
      </c>
      <c r="D17" s="92" t="s">
        <v>80</v>
      </c>
      <c r="E17" s="93" t="s">
        <v>89</v>
      </c>
      <c r="F17" s="99">
        <v>2700</v>
      </c>
    </row>
    <row r="18" spans="1:6" ht="18" customHeight="1">
      <c r="A18" s="98">
        <v>11</v>
      </c>
      <c r="B18" s="91" t="s">
        <v>82</v>
      </c>
      <c r="C18" s="91">
        <v>12486</v>
      </c>
      <c r="D18" s="92" t="s">
        <v>80</v>
      </c>
      <c r="E18" s="93" t="s">
        <v>85</v>
      </c>
      <c r="F18" s="99">
        <v>1000</v>
      </c>
    </row>
    <row r="19" spans="1:6" ht="18" customHeight="1">
      <c r="A19" s="98">
        <v>12</v>
      </c>
      <c r="B19" s="91" t="s">
        <v>90</v>
      </c>
      <c r="C19" s="91">
        <v>12539</v>
      </c>
      <c r="D19" s="92" t="s">
        <v>80</v>
      </c>
      <c r="E19" s="93" t="s">
        <v>91</v>
      </c>
      <c r="F19" s="99">
        <v>1000</v>
      </c>
    </row>
    <row r="20" spans="1:6" ht="18" customHeight="1">
      <c r="A20" s="98">
        <v>13</v>
      </c>
      <c r="B20" s="91" t="s">
        <v>90</v>
      </c>
      <c r="C20" s="91">
        <v>12540</v>
      </c>
      <c r="D20" s="92" t="s">
        <v>80</v>
      </c>
      <c r="E20" s="93" t="s">
        <v>92</v>
      </c>
      <c r="F20" s="99">
        <v>800</v>
      </c>
    </row>
    <row r="21" spans="1:6" ht="18" customHeight="1">
      <c r="A21" s="98">
        <v>14</v>
      </c>
      <c r="B21" s="91" t="s">
        <v>93</v>
      </c>
      <c r="C21" s="91">
        <v>12576</v>
      </c>
      <c r="D21" s="92" t="s">
        <v>80</v>
      </c>
      <c r="E21" s="93" t="s">
        <v>94</v>
      </c>
      <c r="F21" s="99">
        <v>5000</v>
      </c>
    </row>
    <row r="22" spans="1:6" ht="18" customHeight="1">
      <c r="A22" s="98">
        <v>15</v>
      </c>
      <c r="B22" s="94">
        <v>44515</v>
      </c>
      <c r="C22" s="95">
        <v>12440</v>
      </c>
      <c r="D22" s="95" t="s">
        <v>95</v>
      </c>
      <c r="E22" s="96" t="s">
        <v>101</v>
      </c>
      <c r="F22" s="100">
        <v>196.35</v>
      </c>
    </row>
    <row r="23" spans="1:6" ht="18" customHeight="1">
      <c r="A23" s="98">
        <v>16</v>
      </c>
      <c r="B23" s="94">
        <v>44515</v>
      </c>
      <c r="C23" s="95">
        <v>12443</v>
      </c>
      <c r="D23" s="95" t="s">
        <v>95</v>
      </c>
      <c r="E23" s="96" t="s">
        <v>102</v>
      </c>
      <c r="F23" s="100">
        <v>1805</v>
      </c>
    </row>
    <row r="24" spans="1:6" ht="18" customHeight="1">
      <c r="A24" s="98">
        <v>17</v>
      </c>
      <c r="B24" s="94">
        <v>44515</v>
      </c>
      <c r="C24" s="97">
        <v>12441</v>
      </c>
      <c r="D24" s="95" t="s">
        <v>97</v>
      </c>
      <c r="E24" s="96" t="s">
        <v>103</v>
      </c>
      <c r="F24" s="100">
        <v>500</v>
      </c>
    </row>
    <row r="25" spans="1:6" ht="18" customHeight="1">
      <c r="A25" s="98">
        <v>18</v>
      </c>
      <c r="B25" s="94">
        <v>44516</v>
      </c>
      <c r="C25" s="97">
        <v>12448</v>
      </c>
      <c r="D25" s="95" t="s">
        <v>95</v>
      </c>
      <c r="E25" s="96" t="s">
        <v>102</v>
      </c>
      <c r="F25" s="100">
        <v>5150</v>
      </c>
    </row>
    <row r="26" spans="1:6" ht="18" customHeight="1">
      <c r="A26" s="98">
        <v>19</v>
      </c>
      <c r="B26" s="94">
        <v>44516</v>
      </c>
      <c r="C26" s="95">
        <v>12449</v>
      </c>
      <c r="D26" s="95" t="s">
        <v>97</v>
      </c>
      <c r="E26" s="96" t="s">
        <v>103</v>
      </c>
      <c r="F26" s="100">
        <v>786</v>
      </c>
    </row>
    <row r="27" spans="1:6" ht="18" customHeight="1">
      <c r="A27" s="98">
        <v>20</v>
      </c>
      <c r="B27" s="94">
        <v>44516</v>
      </c>
      <c r="C27" s="95">
        <v>12450</v>
      </c>
      <c r="D27" s="95" t="s">
        <v>97</v>
      </c>
      <c r="E27" s="96" t="s">
        <v>103</v>
      </c>
      <c r="F27" s="100">
        <v>500</v>
      </c>
    </row>
    <row r="28" spans="1:6" ht="18" customHeight="1">
      <c r="A28" s="98">
        <v>21</v>
      </c>
      <c r="B28" s="94">
        <v>44516</v>
      </c>
      <c r="C28" s="95">
        <v>12453</v>
      </c>
      <c r="D28" s="95" t="s">
        <v>104</v>
      </c>
      <c r="E28" s="96" t="s">
        <v>105</v>
      </c>
      <c r="F28" s="100">
        <v>50</v>
      </c>
    </row>
    <row r="29" spans="1:6" ht="18" customHeight="1">
      <c r="A29" s="98">
        <v>22</v>
      </c>
      <c r="B29" s="94">
        <v>44516</v>
      </c>
      <c r="C29" s="95">
        <v>12455</v>
      </c>
      <c r="D29" s="95" t="s">
        <v>104</v>
      </c>
      <c r="E29" s="96" t="s">
        <v>105</v>
      </c>
      <c r="F29" s="100">
        <v>60</v>
      </c>
    </row>
    <row r="30" spans="1:6" ht="18" customHeight="1">
      <c r="A30" s="98">
        <v>23</v>
      </c>
      <c r="B30" s="94">
        <v>44516</v>
      </c>
      <c r="C30" s="95">
        <v>12490</v>
      </c>
      <c r="D30" s="95" t="s">
        <v>97</v>
      </c>
      <c r="E30" s="96" t="s">
        <v>103</v>
      </c>
      <c r="F30" s="100">
        <v>1014</v>
      </c>
    </row>
    <row r="31" spans="1:6" ht="18" customHeight="1">
      <c r="A31" s="98">
        <v>24</v>
      </c>
      <c r="B31" s="94">
        <v>44516</v>
      </c>
      <c r="C31" s="95">
        <v>12493</v>
      </c>
      <c r="D31" s="95" t="s">
        <v>97</v>
      </c>
      <c r="E31" s="96" t="s">
        <v>106</v>
      </c>
      <c r="F31" s="100">
        <v>1882</v>
      </c>
    </row>
    <row r="32" spans="1:6" ht="18" customHeight="1">
      <c r="A32" s="98">
        <v>25</v>
      </c>
      <c r="B32" s="94">
        <v>44516</v>
      </c>
      <c r="C32" s="95">
        <v>12495</v>
      </c>
      <c r="D32" s="95" t="s">
        <v>97</v>
      </c>
      <c r="E32" s="96" t="s">
        <v>102</v>
      </c>
      <c r="F32" s="100">
        <v>895</v>
      </c>
    </row>
    <row r="33" spans="1:6" ht="18" customHeight="1">
      <c r="A33" s="98">
        <v>26</v>
      </c>
      <c r="B33" s="94">
        <v>44516</v>
      </c>
      <c r="C33" s="95">
        <v>12494</v>
      </c>
      <c r="D33" s="95" t="s">
        <v>97</v>
      </c>
      <c r="E33" s="96" t="s">
        <v>107</v>
      </c>
      <c r="F33" s="100">
        <v>7645.63</v>
      </c>
    </row>
    <row r="34" spans="1:6" ht="18" customHeight="1">
      <c r="A34" s="98">
        <v>27</v>
      </c>
      <c r="B34" s="94">
        <v>44516</v>
      </c>
      <c r="C34" s="95">
        <v>12491</v>
      </c>
      <c r="D34" s="95" t="s">
        <v>97</v>
      </c>
      <c r="E34" s="96" t="s">
        <v>102</v>
      </c>
      <c r="F34" s="100">
        <v>5010</v>
      </c>
    </row>
    <row r="35" spans="1:6" ht="18" customHeight="1">
      <c r="A35" s="98">
        <v>28</v>
      </c>
      <c r="B35" s="94">
        <v>44516</v>
      </c>
      <c r="C35" s="95">
        <v>11729</v>
      </c>
      <c r="D35" s="95" t="s">
        <v>95</v>
      </c>
      <c r="E35" s="96" t="s">
        <v>107</v>
      </c>
      <c r="F35" s="100">
        <v>4576</v>
      </c>
    </row>
    <row r="36" spans="1:6" ht="18" customHeight="1">
      <c r="A36" s="98">
        <v>29</v>
      </c>
      <c r="B36" s="94">
        <v>44516</v>
      </c>
      <c r="C36" s="95">
        <v>12454</v>
      </c>
      <c r="D36" s="95" t="s">
        <v>104</v>
      </c>
      <c r="E36" s="96" t="s">
        <v>105</v>
      </c>
      <c r="F36" s="100">
        <v>100</v>
      </c>
    </row>
    <row r="37" spans="1:6" ht="18" customHeight="1">
      <c r="A37" s="98">
        <v>30</v>
      </c>
      <c r="B37" s="94">
        <v>44516</v>
      </c>
      <c r="C37" s="95">
        <v>12452</v>
      </c>
      <c r="D37" s="95" t="s">
        <v>104</v>
      </c>
      <c r="E37" s="96" t="s">
        <v>105</v>
      </c>
      <c r="F37" s="100">
        <v>60</v>
      </c>
    </row>
    <row r="38" spans="1:6" ht="18" customHeight="1">
      <c r="A38" s="98">
        <v>31</v>
      </c>
      <c r="B38" s="94">
        <v>44517</v>
      </c>
      <c r="C38" s="95">
        <v>12509</v>
      </c>
      <c r="D38" s="95" t="s">
        <v>97</v>
      </c>
      <c r="E38" s="96" t="s">
        <v>102</v>
      </c>
      <c r="F38" s="100">
        <v>1550</v>
      </c>
    </row>
    <row r="39" spans="1:6" ht="18" customHeight="1">
      <c r="A39" s="98">
        <v>32</v>
      </c>
      <c r="B39" s="94">
        <v>44517</v>
      </c>
      <c r="C39" s="95">
        <v>12510</v>
      </c>
      <c r="D39" s="95" t="s">
        <v>104</v>
      </c>
      <c r="E39" s="96" t="s">
        <v>105</v>
      </c>
      <c r="F39" s="100">
        <v>150</v>
      </c>
    </row>
    <row r="40" spans="1:6" ht="18" customHeight="1">
      <c r="A40" s="98">
        <v>33</v>
      </c>
      <c r="B40" s="94">
        <v>44517</v>
      </c>
      <c r="C40" s="95">
        <v>12511</v>
      </c>
      <c r="D40" s="95" t="s">
        <v>104</v>
      </c>
      <c r="E40" s="96" t="s">
        <v>105</v>
      </c>
      <c r="F40" s="100">
        <v>200</v>
      </c>
    </row>
    <row r="41" spans="1:6" ht="18" customHeight="1">
      <c r="A41" s="98">
        <v>34</v>
      </c>
      <c r="B41" s="94">
        <v>44517</v>
      </c>
      <c r="C41" s="95">
        <v>12512</v>
      </c>
      <c r="D41" s="95" t="s">
        <v>104</v>
      </c>
      <c r="E41" s="96" t="s">
        <v>105</v>
      </c>
      <c r="F41" s="100">
        <v>100</v>
      </c>
    </row>
    <row r="42" spans="1:6" ht="18" customHeight="1">
      <c r="A42" s="98">
        <v>35</v>
      </c>
      <c r="B42" s="94">
        <v>44517</v>
      </c>
      <c r="C42" s="95">
        <v>12513</v>
      </c>
      <c r="D42" s="95" t="s">
        <v>104</v>
      </c>
      <c r="E42" s="96" t="s">
        <v>105</v>
      </c>
      <c r="F42" s="100">
        <v>13.35</v>
      </c>
    </row>
    <row r="43" spans="1:6" ht="18" customHeight="1">
      <c r="A43" s="98">
        <v>36</v>
      </c>
      <c r="B43" s="94">
        <v>44517</v>
      </c>
      <c r="C43" s="95">
        <v>12514</v>
      </c>
      <c r="D43" s="95" t="s">
        <v>104</v>
      </c>
      <c r="E43" s="96" t="s">
        <v>105</v>
      </c>
      <c r="F43" s="100">
        <v>25</v>
      </c>
    </row>
    <row r="44" spans="1:6" ht="18" customHeight="1">
      <c r="A44" s="98">
        <v>37</v>
      </c>
      <c r="B44" s="94">
        <v>44517</v>
      </c>
      <c r="C44" s="95">
        <v>12515</v>
      </c>
      <c r="D44" s="95" t="s">
        <v>104</v>
      </c>
      <c r="E44" s="96" t="s">
        <v>105</v>
      </c>
      <c r="F44" s="100">
        <v>30</v>
      </c>
    </row>
    <row r="45" spans="1:6" ht="18" customHeight="1">
      <c r="A45" s="98">
        <v>38</v>
      </c>
      <c r="B45" s="94">
        <v>44517</v>
      </c>
      <c r="C45" s="95">
        <v>12516</v>
      </c>
      <c r="D45" s="95" t="s">
        <v>104</v>
      </c>
      <c r="E45" s="96" t="s">
        <v>105</v>
      </c>
      <c r="F45" s="100">
        <v>17</v>
      </c>
    </row>
    <row r="46" spans="1:6" ht="18" customHeight="1">
      <c r="A46" s="98">
        <v>39</v>
      </c>
      <c r="B46" s="94">
        <v>44517</v>
      </c>
      <c r="C46" s="95">
        <v>12517</v>
      </c>
      <c r="D46" s="95" t="s">
        <v>104</v>
      </c>
      <c r="E46" s="96" t="s">
        <v>105</v>
      </c>
      <c r="F46" s="100">
        <v>100</v>
      </c>
    </row>
    <row r="47" spans="1:6" ht="18" customHeight="1">
      <c r="A47" s="98">
        <v>40</v>
      </c>
      <c r="B47" s="94">
        <v>44517</v>
      </c>
      <c r="C47" s="95">
        <v>12518</v>
      </c>
      <c r="D47" s="95" t="s">
        <v>104</v>
      </c>
      <c r="E47" s="96" t="s">
        <v>105</v>
      </c>
      <c r="F47" s="100">
        <v>80</v>
      </c>
    </row>
    <row r="48" spans="1:6" ht="18" customHeight="1">
      <c r="A48" s="98">
        <v>41</v>
      </c>
      <c r="B48" s="94">
        <v>44518</v>
      </c>
      <c r="C48" s="95">
        <v>12541</v>
      </c>
      <c r="D48" s="95" t="s">
        <v>97</v>
      </c>
      <c r="E48" s="96" t="s">
        <v>103</v>
      </c>
      <c r="F48" s="100">
        <v>500</v>
      </c>
    </row>
    <row r="49" spans="1:6" ht="18" customHeight="1">
      <c r="A49" s="98">
        <v>42</v>
      </c>
      <c r="B49" s="94">
        <v>44518</v>
      </c>
      <c r="C49" s="95">
        <v>12542</v>
      </c>
      <c r="D49" s="95" t="s">
        <v>97</v>
      </c>
      <c r="E49" s="96" t="s">
        <v>103</v>
      </c>
      <c r="F49" s="100">
        <v>500</v>
      </c>
    </row>
    <row r="50" spans="1:6" ht="18" customHeight="1">
      <c r="A50" s="98">
        <v>43</v>
      </c>
      <c r="B50" s="94">
        <v>44518</v>
      </c>
      <c r="C50" s="95">
        <v>12544</v>
      </c>
      <c r="D50" s="95" t="s">
        <v>97</v>
      </c>
      <c r="E50" s="96" t="s">
        <v>107</v>
      </c>
      <c r="F50" s="100">
        <v>1753</v>
      </c>
    </row>
    <row r="51" spans="1:6" ht="18" customHeight="1">
      <c r="A51" s="98">
        <v>44</v>
      </c>
      <c r="B51" s="94">
        <v>44518</v>
      </c>
      <c r="C51" s="95">
        <v>12545</v>
      </c>
      <c r="D51" s="95" t="s">
        <v>97</v>
      </c>
      <c r="E51" s="96" t="s">
        <v>102</v>
      </c>
      <c r="F51" s="100">
        <v>400</v>
      </c>
    </row>
    <row r="52" spans="1:6" ht="18" customHeight="1">
      <c r="A52" s="98">
        <v>45</v>
      </c>
      <c r="B52" s="94">
        <v>44518</v>
      </c>
      <c r="C52" s="95">
        <v>12543</v>
      </c>
      <c r="D52" s="95" t="s">
        <v>97</v>
      </c>
      <c r="E52" s="96" t="s">
        <v>103</v>
      </c>
      <c r="F52" s="100">
        <v>630</v>
      </c>
    </row>
    <row r="53" spans="1:6" ht="18" customHeight="1" thickBot="1">
      <c r="A53" s="109"/>
      <c r="B53" s="110"/>
      <c r="C53" s="111"/>
      <c r="D53" s="111"/>
      <c r="E53" s="112"/>
      <c r="F53" s="113"/>
    </row>
    <row r="54" spans="1:6" ht="18" customHeight="1" thickBot="1">
      <c r="A54" s="114"/>
      <c r="B54" s="115"/>
      <c r="C54" s="116"/>
      <c r="D54" s="116"/>
      <c r="E54" s="116" t="s">
        <v>0</v>
      </c>
      <c r="F54" s="117">
        <f>SUM(F8:F53)</f>
        <v>58378.329999999994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88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88"/>
    </row>
    <row r="253" ht="18" customHeight="1">
      <c r="I253" s="88"/>
    </row>
    <row r="254" ht="18" customHeight="1">
      <c r="I254" s="88"/>
    </row>
    <row r="255" ht="18" customHeight="1">
      <c r="I255" s="88"/>
    </row>
    <row r="256" ht="18" customHeight="1">
      <c r="I256" s="88"/>
    </row>
    <row r="257" ht="18" customHeight="1">
      <c r="I257" s="88"/>
    </row>
    <row r="258" ht="18" customHeight="1">
      <c r="I258" s="88"/>
    </row>
    <row r="259" ht="18" customHeight="1">
      <c r="I259" s="88"/>
    </row>
    <row r="260" ht="18" customHeight="1">
      <c r="I260" s="88"/>
    </row>
    <row r="261" ht="18" customHeight="1">
      <c r="I261" s="88"/>
    </row>
    <row r="262" ht="18" customHeight="1">
      <c r="I262" s="88"/>
    </row>
    <row r="263" ht="18" customHeight="1">
      <c r="I263" s="88"/>
    </row>
    <row r="264" ht="18" customHeight="1">
      <c r="I264" s="88"/>
    </row>
    <row r="265" ht="18" customHeight="1">
      <c r="I265" s="88"/>
    </row>
    <row r="266" ht="18" customHeight="1">
      <c r="I266" s="88"/>
    </row>
    <row r="267" ht="18" customHeight="1">
      <c r="I267" s="88"/>
    </row>
    <row r="268" ht="18" customHeight="1">
      <c r="I268" s="88"/>
    </row>
    <row r="269" ht="18" customHeight="1">
      <c r="I269" s="88"/>
    </row>
    <row r="270" ht="18" customHeight="1">
      <c r="I270" s="88"/>
    </row>
    <row r="271" ht="18" customHeight="1">
      <c r="I271" s="88"/>
    </row>
    <row r="272" ht="18" customHeight="1">
      <c r="I272" s="88"/>
    </row>
    <row r="273" ht="18" customHeight="1">
      <c r="I273" s="88"/>
    </row>
    <row r="274" ht="18" customHeight="1">
      <c r="I274" s="88"/>
    </row>
    <row r="275" ht="18" customHeight="1">
      <c r="I275" s="88"/>
    </row>
    <row r="276" ht="18" customHeight="1">
      <c r="I276" s="88"/>
    </row>
    <row r="277" ht="18" customHeight="1">
      <c r="I277" s="88"/>
    </row>
    <row r="278" ht="18" customHeight="1">
      <c r="I278" s="88"/>
    </row>
    <row r="279" ht="18" customHeight="1">
      <c r="I279" s="88"/>
    </row>
    <row r="280" ht="18" customHeight="1">
      <c r="I280" s="88"/>
    </row>
    <row r="281" ht="18" customHeight="1">
      <c r="I281" s="88"/>
    </row>
    <row r="282" ht="18" customHeight="1">
      <c r="I282" s="88"/>
    </row>
    <row r="283" ht="18" customHeight="1">
      <c r="I283" s="88"/>
    </row>
    <row r="284" ht="18" customHeight="1">
      <c r="I284" s="88"/>
    </row>
    <row r="285" ht="18" customHeight="1">
      <c r="I285" s="88"/>
    </row>
    <row r="286" ht="18" customHeight="1">
      <c r="I286" s="88"/>
    </row>
    <row r="287" ht="18" customHeight="1">
      <c r="I287" s="88"/>
    </row>
    <row r="288" ht="18" customHeight="1">
      <c r="I288" s="88"/>
    </row>
    <row r="289" ht="18" customHeight="1">
      <c r="I289" s="88"/>
    </row>
    <row r="290" ht="18" customHeight="1">
      <c r="I290" s="88"/>
    </row>
    <row r="291" ht="18" customHeight="1">
      <c r="I291" s="88"/>
    </row>
    <row r="292" ht="18" customHeight="1">
      <c r="I292" s="88"/>
    </row>
    <row r="293" ht="18" customHeight="1">
      <c r="I293" s="88"/>
    </row>
    <row r="294" ht="18" customHeight="1">
      <c r="I294" s="88"/>
    </row>
    <row r="295" ht="18" customHeight="1">
      <c r="I295" s="88"/>
    </row>
    <row r="296" ht="18" customHeight="1">
      <c r="I296" s="88"/>
    </row>
    <row r="297" ht="18" customHeight="1">
      <c r="I297" s="88"/>
    </row>
    <row r="298" ht="18" customHeight="1">
      <c r="I298" s="88"/>
    </row>
    <row r="299" ht="18" customHeight="1">
      <c r="I299" s="88"/>
    </row>
    <row r="300" ht="18" customHeight="1">
      <c r="I300" s="88"/>
    </row>
    <row r="301" ht="18" customHeight="1">
      <c r="I301" s="88"/>
    </row>
    <row r="302" ht="18" customHeight="1">
      <c r="I302" s="88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23" sqref="F23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6" customWidth="1"/>
    <col min="6" max="6" width="15.00390625" style="6" customWidth="1"/>
    <col min="7" max="16384" width="10.421875" style="6" customWidth="1"/>
  </cols>
  <sheetData>
    <row r="1" spans="1:6" ht="12.75">
      <c r="A1" s="7" t="s">
        <v>28</v>
      </c>
      <c r="B1" s="2"/>
      <c r="C1" s="3"/>
      <c r="D1" s="3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7" t="s">
        <v>16</v>
      </c>
      <c r="B3" s="3"/>
      <c r="C3" s="2"/>
      <c r="D3" s="3"/>
      <c r="E3" s="4"/>
      <c r="F3" s="2"/>
    </row>
    <row r="4" spans="1:6" ht="12.75">
      <c r="A4" s="7" t="s">
        <v>21</v>
      </c>
      <c r="B4" s="3"/>
      <c r="C4" s="2"/>
      <c r="D4" s="3"/>
      <c r="E4" s="2"/>
      <c r="F4" s="3"/>
    </row>
    <row r="5" spans="1:6" ht="12.75">
      <c r="A5" s="2"/>
      <c r="B5" s="3"/>
      <c r="C5" s="2"/>
      <c r="D5" s="2"/>
      <c r="E5" s="2"/>
      <c r="F5" s="2"/>
    </row>
    <row r="6" spans="1:6" ht="12.75">
      <c r="A6" s="2"/>
      <c r="B6" s="5"/>
      <c r="C6" s="17" t="s">
        <v>23</v>
      </c>
      <c r="D6" s="8" t="s">
        <v>133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1.75" thickBot="1">
      <c r="A8" s="26" t="s">
        <v>2</v>
      </c>
      <c r="B8" s="27" t="s">
        <v>3</v>
      </c>
      <c r="C8" s="28" t="s">
        <v>4</v>
      </c>
      <c r="D8" s="27" t="s">
        <v>18</v>
      </c>
      <c r="E8" s="27" t="s">
        <v>19</v>
      </c>
      <c r="F8" s="31" t="s">
        <v>20</v>
      </c>
    </row>
    <row r="9" spans="1:6" ht="14.25">
      <c r="A9" s="119">
        <v>1</v>
      </c>
      <c r="B9" s="47">
        <v>44515</v>
      </c>
      <c r="C9" s="46">
        <v>12442</v>
      </c>
      <c r="D9" s="46" t="s">
        <v>95</v>
      </c>
      <c r="E9" s="48" t="s">
        <v>96</v>
      </c>
      <c r="F9" s="120">
        <v>37000</v>
      </c>
    </row>
    <row r="10" spans="1:6" ht="14.25">
      <c r="A10" s="119">
        <v>2</v>
      </c>
      <c r="B10" s="47">
        <v>44516</v>
      </c>
      <c r="C10" s="46">
        <v>12451</v>
      </c>
      <c r="D10" s="46" t="s">
        <v>97</v>
      </c>
      <c r="E10" s="48" t="s">
        <v>98</v>
      </c>
      <c r="F10" s="120">
        <v>14846.7</v>
      </c>
    </row>
    <row r="11" spans="1:6" ht="28.5">
      <c r="A11" s="119">
        <v>3</v>
      </c>
      <c r="B11" s="47">
        <v>44516</v>
      </c>
      <c r="C11" s="46">
        <v>12492</v>
      </c>
      <c r="D11" s="46" t="s">
        <v>95</v>
      </c>
      <c r="E11" s="48" t="s">
        <v>99</v>
      </c>
      <c r="F11" s="120">
        <v>468.88</v>
      </c>
    </row>
    <row r="12" spans="1:6" ht="14.25">
      <c r="A12" s="119">
        <v>4</v>
      </c>
      <c r="B12" s="47">
        <v>44516</v>
      </c>
      <c r="C12" s="46">
        <v>6241</v>
      </c>
      <c r="D12" s="46" t="s">
        <v>95</v>
      </c>
      <c r="E12" s="48" t="s">
        <v>100</v>
      </c>
      <c r="F12" s="120">
        <v>7037.5</v>
      </c>
    </row>
    <row r="13" spans="1:6" ht="15" thickBot="1">
      <c r="A13" s="32"/>
      <c r="B13" s="33"/>
      <c r="C13" s="34"/>
      <c r="D13" s="34"/>
      <c r="E13" s="35"/>
      <c r="F13" s="36"/>
    </row>
    <row r="14" spans="1:6" ht="21" customHeight="1" thickBot="1">
      <c r="A14" s="29" t="s">
        <v>0</v>
      </c>
      <c r="B14" s="30"/>
      <c r="C14" s="30"/>
      <c r="D14" s="30"/>
      <c r="E14" s="30"/>
      <c r="F14" s="118">
        <f>SUM(F9:F13)</f>
        <v>59353.079999999994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2021-11-26T12:21:13Z</cp:lastPrinted>
  <dcterms:created xsi:type="dcterms:W3CDTF">2016-01-19T13:06:09Z</dcterms:created>
  <dcterms:modified xsi:type="dcterms:W3CDTF">2021-11-26T12:21:17Z</dcterms:modified>
  <cp:category/>
  <cp:version/>
  <cp:contentType/>
  <cp:contentStatus/>
</cp:coreProperties>
</file>