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0"/>
  </bookViews>
  <sheets>
    <sheet name="materiale" sheetId="1" r:id="rId1"/>
    <sheet name="cotizatii" sheetId="2" r:id="rId2"/>
    <sheet name="investitii" sheetId="3" r:id="rId3"/>
    <sheet name="juridice" sheetId="4" r:id="rId4"/>
    <sheet name="despagubiri" sheetId="5" r:id="rId5"/>
  </sheets>
  <definedNames/>
  <calcPr fullCalcOnLoad="1"/>
</workbook>
</file>

<file path=xl/sharedStrings.xml><?xml version="1.0" encoding="utf-8"?>
<sst xmlns="http://schemas.openxmlformats.org/spreadsheetml/2006/main" count="428" uniqueCount="124">
  <si>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</si>
  <si>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</si>
  <si>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</si>
  <si>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</si>
  <si>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</si>
  <si>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</si>
  <si>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</si>
  <si>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</si>
  <si>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Data</t>
  </si>
  <si>
    <t>Document</t>
  </si>
  <si>
    <t>Explicaţii</t>
  </si>
  <si>
    <t>Suma (lei)</t>
  </si>
  <si>
    <t>TOTAL TITLU</t>
  </si>
  <si>
    <t>TITLUL 55 "ALTE TRANSFERURI"</t>
  </si>
  <si>
    <t>CAPITOLUL  51.01 "AUTORITĂŢI PUBLICE ŞI ACŢIUNI EXTERNE</t>
  </si>
  <si>
    <t>Furnizor/Beneficiar suma</t>
  </si>
  <si>
    <t>TITLUL 71 "ACTIVE NEFINANCIARE"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</si>
  <si>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</si>
  <si>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</si>
  <si>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</si>
  <si>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</si>
  <si>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</si>
  <si>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</si>
  <si>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perioada:</t>
  </si>
  <si>
    <t>CAP 54.01 "ALTE SERVICII PUBLICE GENERALE"</t>
  </si>
  <si>
    <t xml:space="preserve">EXPLICATIE </t>
  </si>
  <si>
    <t>MINISTERUL  FINANTELOR</t>
  </si>
  <si>
    <t>MINISTERUL FINANŢELOR</t>
  </si>
  <si>
    <t>MINISTERUL FINANTELOR</t>
  </si>
  <si>
    <t>16-20 august 2021</t>
  </si>
  <si>
    <t>16,08,2021</t>
  </si>
  <si>
    <t>omv petrom</t>
  </si>
  <si>
    <t>carburanti</t>
  </si>
  <si>
    <t>mf</t>
  </si>
  <si>
    <t>comision</t>
  </si>
  <si>
    <t>17,08,2021</t>
  </si>
  <si>
    <t>ecogreen</t>
  </si>
  <si>
    <t>salubritate</t>
  </si>
  <si>
    <t>tva fti</t>
  </si>
  <si>
    <t>vivomag</t>
  </si>
  <si>
    <t xml:space="preserve">materiale </t>
  </si>
  <si>
    <t>business</t>
  </si>
  <si>
    <t>mentenanta</t>
  </si>
  <si>
    <t>bs</t>
  </si>
  <si>
    <t>penalitati</t>
  </si>
  <si>
    <t>alimentare fti</t>
  </si>
  <si>
    <t>biamar impex</t>
  </si>
  <si>
    <t>serv curatenie</t>
  </si>
  <si>
    <t xml:space="preserve">omnitech </t>
  </si>
  <si>
    <t>serv</t>
  </si>
  <si>
    <t>anaf</t>
  </si>
  <si>
    <t>ministerul mediului</t>
  </si>
  <si>
    <t>reparatii</t>
  </si>
  <si>
    <t>obiecte inventar</t>
  </si>
  <si>
    <t>18,08,2021</t>
  </si>
  <si>
    <t>dolex</t>
  </si>
  <si>
    <t>plicuri</t>
  </si>
  <si>
    <t>dgrfp brasov</t>
  </si>
  <si>
    <t>en el</t>
  </si>
  <si>
    <t>mmap</t>
  </si>
  <si>
    <t>apa rece</t>
  </si>
  <si>
    <t>clean prest activ</t>
  </si>
  <si>
    <t>serv mentenata</t>
  </si>
  <si>
    <t>materiale consumabile</t>
  </si>
  <si>
    <t>best auto stk</t>
  </si>
  <si>
    <t>servicii auto</t>
  </si>
  <si>
    <t>ascensorul</t>
  </si>
  <si>
    <t>service ascensoare</t>
  </si>
  <si>
    <t>comaltronic</t>
  </si>
  <si>
    <t>servicii paza</t>
  </si>
  <si>
    <t>medlife</t>
  </si>
  <si>
    <t>servicii medicale</t>
  </si>
  <si>
    <t>profesional global</t>
  </si>
  <si>
    <t>servicii</t>
  </si>
  <si>
    <t>tmau</t>
  </si>
  <si>
    <t>19,08,2021</t>
  </si>
  <si>
    <t>INTRAROM</t>
  </si>
  <si>
    <t>servicii mentenanta</t>
  </si>
  <si>
    <t>badas</t>
  </si>
  <si>
    <t>20,08,2021</t>
  </si>
  <si>
    <t>romprest</t>
  </si>
  <si>
    <t>chirie</t>
  </si>
  <si>
    <t>international consulting</t>
  </si>
  <si>
    <t>serv traduceri</t>
  </si>
  <si>
    <t>total</t>
  </si>
  <si>
    <t>MFP</t>
  </si>
  <si>
    <t xml:space="preserve">alim cont OPT -plata chelt jud CEDO </t>
  </si>
  <si>
    <t>PERSOANA FIZICA</t>
  </si>
  <si>
    <t xml:space="preserve">cheltuieli judecata </t>
  </si>
  <si>
    <t>BUGETUL DE STAT</t>
  </si>
  <si>
    <t>cheltuieli judiciare</t>
  </si>
  <si>
    <t>PERSOANA JURIDICA</t>
  </si>
  <si>
    <t>cheltuieli fotocopiere</t>
  </si>
  <si>
    <t xml:space="preserve">cheltuieli executare  </t>
  </si>
  <si>
    <t>onorariu curator</t>
  </si>
  <si>
    <t xml:space="preserve">cheltuieli judecata si executare  </t>
  </si>
  <si>
    <t>TVA -plata serv si reprezentare jurid</t>
  </si>
  <si>
    <t>17.08.2021</t>
  </si>
  <si>
    <t>OP 8907</t>
  </si>
  <si>
    <t>ALIMENTARE CONT CUMPARARE VALUTA OMV</t>
  </si>
  <si>
    <t>MF</t>
  </si>
  <si>
    <t>18.08.2021</t>
  </si>
  <si>
    <t>OP 9005</t>
  </si>
  <si>
    <t>fact 21282/28.04.2021-echipamente multimedia</t>
  </si>
  <si>
    <t>VIVOMAG</t>
  </si>
  <si>
    <t>Fact 21282/28.04.2021-penalitati intarziere echipamente multimedia</t>
  </si>
  <si>
    <t>19.08.2021</t>
  </si>
  <si>
    <t>fact 4000000872/09.07.2021-serv mentenanta Forexebug</t>
  </si>
  <si>
    <t>INTRAROM SA</t>
  </si>
  <si>
    <t>16.08.2021</t>
  </si>
  <si>
    <t>BIROU EXPERTIZE</t>
  </si>
  <si>
    <t>onorariu expert dosar 2364/176/2020</t>
  </si>
  <si>
    <t>onorariu expert dosar 220395/303/2019</t>
  </si>
  <si>
    <t>onorariu expert dosar 5048/63/2019</t>
  </si>
  <si>
    <t>onorariu expert dosar 359/64/2019</t>
  </si>
  <si>
    <t>onorariu expert dosar 27094/3/2020</t>
  </si>
  <si>
    <t>20.08.2021</t>
  </si>
  <si>
    <t>onorariu expert dosar 1394/279/2021</t>
  </si>
  <si>
    <t>alimentare cont OTP – plati CEDO</t>
  </si>
  <si>
    <t>despagubire CEDO</t>
  </si>
  <si>
    <t>poprire DE 370/2021</t>
  </si>
  <si>
    <t>daune morale dosar 481/85/2019</t>
  </si>
  <si>
    <t>poprire DE 169/2021</t>
  </si>
  <si>
    <t>poprire DE 206/2021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</si>
</sst>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[$-418]#,##0.00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1"/>
      <family val="0"/>
    </font>
    <font>
      <b/>
      <sz val="10"/>
      <color indexed="8"/>
      <name val="Arial1"/>
      <family val="0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1"/>
      <family val="0"/>
    </font>
    <font>
      <b/>
      <sz val="10"/>
      <color rgb="FF000000"/>
      <name val="Arial1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19" fillId="0" borderId="0" xfId="60" applyFont="1">
      <alignment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20" fillId="0" borderId="10" xfId="57" applyFont="1" applyBorder="1" applyAlignment="1">
      <alignment horizontal="center"/>
      <protection/>
    </xf>
    <xf numFmtId="0" fontId="20" fillId="0" borderId="11" xfId="57" applyFont="1" applyBorder="1" applyAlignment="1">
      <alignment horizontal="center"/>
      <protection/>
    </xf>
    <xf numFmtId="0" fontId="20" fillId="0" borderId="12" xfId="57" applyFont="1" applyBorder="1" applyAlignment="1">
      <alignment horizontal="center"/>
      <protection/>
    </xf>
    <xf numFmtId="0" fontId="20" fillId="0" borderId="10" xfId="57" applyFont="1" applyBorder="1" applyAlignment="1">
      <alignment horizontal="center"/>
      <protection/>
    </xf>
    <xf numFmtId="0" fontId="20" fillId="0" borderId="11" xfId="57" applyFont="1" applyBorder="1">
      <alignment/>
      <protection/>
    </xf>
    <xf numFmtId="4" fontId="20" fillId="0" borderId="12" xfId="57" applyNumberFormat="1" applyFont="1" applyBorder="1">
      <alignment/>
      <protection/>
    </xf>
    <xf numFmtId="14" fontId="14" fillId="0" borderId="13" xfId="0" applyNumberFormat="1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0" fontId="14" fillId="0" borderId="14" xfId="0" applyFont="1" applyBorder="1" applyAlignment="1">
      <alignment horizontal="left" wrapText="1"/>
    </xf>
    <xf numFmtId="4" fontId="14" fillId="0" borderId="15" xfId="0" applyNumberFormat="1" applyFont="1" applyBorder="1" applyAlignment="1">
      <alignment/>
    </xf>
    <xf numFmtId="0" fontId="19" fillId="0" borderId="10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19" fillId="0" borderId="12" xfId="60" applyFont="1" applyBorder="1" applyAlignment="1">
      <alignment horizontal="center" vertical="center"/>
      <protection/>
    </xf>
    <xf numFmtId="2" fontId="0" fillId="0" borderId="0" xfId="0" applyNumberFormat="1" applyAlignment="1">
      <alignment/>
    </xf>
    <xf numFmtId="0" fontId="19" fillId="0" borderId="0" xfId="0" applyFont="1" applyAlignment="1">
      <alignment horizontal="left"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0" fontId="21" fillId="0" borderId="16" xfId="0" applyFont="1" applyBorder="1" applyAlignment="1">
      <alignment/>
    </xf>
    <xf numFmtId="0" fontId="21" fillId="0" borderId="16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17" xfId="0" applyFont="1" applyBorder="1" applyAlignment="1">
      <alignment/>
    </xf>
    <xf numFmtId="0" fontId="21" fillId="0" borderId="18" xfId="0" applyFont="1" applyFill="1" applyBorder="1" applyAlignment="1">
      <alignment/>
    </xf>
    <xf numFmtId="0" fontId="21" fillId="0" borderId="19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21" xfId="0" applyFont="1" applyBorder="1" applyAlignment="1">
      <alignment/>
    </xf>
    <xf numFmtId="164" fontId="21" fillId="0" borderId="22" xfId="42" applyFont="1" applyFill="1" applyBorder="1" applyAlignment="1" applyProtection="1">
      <alignment/>
      <protection/>
    </xf>
    <xf numFmtId="164" fontId="21" fillId="0" borderId="23" xfId="42" applyFont="1" applyFill="1" applyBorder="1" applyAlignment="1" applyProtection="1">
      <alignment/>
      <protection/>
    </xf>
    <xf numFmtId="164" fontId="21" fillId="0" borderId="24" xfId="42" applyFont="1" applyFill="1" applyBorder="1" applyAlignment="1" applyProtection="1">
      <alignment/>
      <protection/>
    </xf>
    <xf numFmtId="164" fontId="21" fillId="0" borderId="25" xfId="42" applyFont="1" applyFill="1" applyBorder="1" applyAlignment="1" applyProtection="1">
      <alignment/>
      <protection/>
    </xf>
    <xf numFmtId="0" fontId="21" fillId="0" borderId="26" xfId="0" applyFont="1" applyBorder="1" applyAlignment="1">
      <alignment horizontal="center"/>
    </xf>
    <xf numFmtId="14" fontId="21" fillId="0" borderId="27" xfId="0" applyNumberFormat="1" applyFont="1" applyBorder="1" applyAlignment="1">
      <alignment horizontal="center"/>
    </xf>
    <xf numFmtId="0" fontId="21" fillId="0" borderId="28" xfId="0" applyFont="1" applyFill="1" applyBorder="1" applyAlignment="1">
      <alignment horizontal="center"/>
    </xf>
    <xf numFmtId="0" fontId="21" fillId="0" borderId="29" xfId="0" applyFont="1" applyBorder="1" applyAlignment="1">
      <alignment horizontal="center"/>
    </xf>
    <xf numFmtId="14" fontId="21" fillId="0" borderId="16" xfId="0" applyNumberFormat="1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0" fontId="21" fillId="0" borderId="20" xfId="0" applyFont="1" applyBorder="1" applyAlignment="1">
      <alignment horizontal="center"/>
    </xf>
    <xf numFmtId="14" fontId="21" fillId="0" borderId="20" xfId="0" applyNumberFormat="1" applyFont="1" applyBorder="1" applyAlignment="1">
      <alignment horizontal="center"/>
    </xf>
    <xf numFmtId="0" fontId="21" fillId="0" borderId="30" xfId="0" applyFont="1" applyFill="1" applyBorder="1" applyAlignment="1">
      <alignment horizontal="center"/>
    </xf>
    <xf numFmtId="0" fontId="21" fillId="0" borderId="31" xfId="0" applyFont="1" applyBorder="1" applyAlignment="1">
      <alignment/>
    </xf>
    <xf numFmtId="14" fontId="21" fillId="0" borderId="32" xfId="0" applyNumberFormat="1" applyFont="1" applyBorder="1" applyAlignment="1">
      <alignment/>
    </xf>
    <xf numFmtId="0" fontId="21" fillId="0" borderId="32" xfId="0" applyFont="1" applyFill="1" applyBorder="1" applyAlignment="1">
      <alignment/>
    </xf>
    <xf numFmtId="0" fontId="21" fillId="0" borderId="32" xfId="0" applyFont="1" applyBorder="1" applyAlignment="1">
      <alignment/>
    </xf>
    <xf numFmtId="0" fontId="22" fillId="0" borderId="32" xfId="0" applyFont="1" applyBorder="1" applyAlignment="1">
      <alignment horizontal="right"/>
    </xf>
    <xf numFmtId="164" fontId="22" fillId="0" borderId="33" xfId="42" applyFont="1" applyFill="1" applyBorder="1" applyAlignment="1" applyProtection="1">
      <alignment/>
      <protection/>
    </xf>
    <xf numFmtId="0" fontId="25" fillId="25" borderId="18" xfId="0" applyFont="1" applyFill="1" applyBorder="1" applyAlignment="1">
      <alignment horizontal="center" vertical="center" wrapText="1"/>
    </xf>
    <xf numFmtId="0" fontId="25" fillId="25" borderId="34" xfId="0" applyFont="1" applyFill="1" applyBorder="1" applyAlignment="1">
      <alignment horizontal="center" vertical="center" wrapText="1"/>
    </xf>
    <xf numFmtId="0" fontId="25" fillId="25" borderId="35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2" fontId="26" fillId="0" borderId="12" xfId="0" applyNumberFormat="1" applyFont="1" applyBorder="1" applyAlignment="1">
      <alignment horizontal="center" vertical="center" wrapText="1"/>
    </xf>
    <xf numFmtId="0" fontId="25" fillId="25" borderId="13" xfId="0" applyFont="1" applyFill="1" applyBorder="1" applyAlignment="1">
      <alignment horizontal="center" vertical="center" wrapText="1"/>
    </xf>
    <xf numFmtId="14" fontId="14" fillId="0" borderId="16" xfId="0" applyNumberFormat="1" applyFont="1" applyBorder="1" applyAlignment="1">
      <alignment horizontal="center"/>
    </xf>
    <xf numFmtId="0" fontId="14" fillId="0" borderId="16" xfId="57" applyFont="1" applyBorder="1" applyAlignment="1">
      <alignment horizontal="left" wrapText="1"/>
      <protection/>
    </xf>
    <xf numFmtId="0" fontId="14" fillId="0" borderId="16" xfId="57" applyFont="1" applyBorder="1" applyAlignment="1">
      <alignment horizontal="center" wrapText="1"/>
      <protection/>
    </xf>
    <xf numFmtId="0" fontId="14" fillId="0" borderId="16" xfId="57" applyFont="1" applyBorder="1" applyAlignment="1">
      <alignment horizontal="center"/>
      <protection/>
    </xf>
    <xf numFmtId="14" fontId="14" fillId="0" borderId="36" xfId="0" applyNumberFormat="1" applyFont="1" applyBorder="1" applyAlignment="1">
      <alignment horizontal="center"/>
    </xf>
    <xf numFmtId="4" fontId="14" fillId="0" borderId="23" xfId="57" applyNumberFormat="1" applyFont="1" applyBorder="1" applyAlignment="1">
      <alignment horizontal="right"/>
      <protection/>
    </xf>
    <xf numFmtId="166" fontId="14" fillId="0" borderId="36" xfId="57" applyNumberFormat="1" applyFont="1" applyBorder="1" applyAlignment="1">
      <alignment horizontal="center"/>
      <protection/>
    </xf>
    <xf numFmtId="0" fontId="25" fillId="0" borderId="37" xfId="57" applyFont="1" applyFill="1" applyBorder="1" applyAlignment="1">
      <alignment horizontal="center"/>
      <protection/>
    </xf>
    <xf numFmtId="0" fontId="25" fillId="0" borderId="37" xfId="57" applyFont="1" applyFill="1" applyBorder="1" applyAlignment="1">
      <alignment horizontal="left" wrapText="1"/>
      <protection/>
    </xf>
    <xf numFmtId="0" fontId="25" fillId="0" borderId="37" xfId="57" applyFont="1" applyFill="1" applyBorder="1" applyAlignment="1">
      <alignment horizontal="center" wrapText="1"/>
      <protection/>
    </xf>
    <xf numFmtId="0" fontId="25" fillId="0" borderId="38" xfId="57" applyFont="1" applyFill="1" applyBorder="1" applyAlignment="1">
      <alignment horizontal="center"/>
      <protection/>
    </xf>
    <xf numFmtId="4" fontId="25" fillId="26" borderId="39" xfId="0" applyNumberFormat="1" applyFont="1" applyFill="1" applyBorder="1" applyAlignment="1">
      <alignment/>
    </xf>
    <xf numFmtId="0" fontId="0" fillId="0" borderId="37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25" fillId="0" borderId="37" xfId="0" applyFont="1" applyBorder="1" applyAlignment="1">
      <alignment horizontal="center"/>
    </xf>
    <xf numFmtId="0" fontId="25" fillId="0" borderId="41" xfId="0" applyFont="1" applyBorder="1" applyAlignment="1">
      <alignment horizontal="justify"/>
    </xf>
    <xf numFmtId="14" fontId="25" fillId="25" borderId="42" xfId="0" applyNumberFormat="1" applyFont="1" applyFill="1" applyBorder="1" applyAlignment="1">
      <alignment horizontal="center" vertical="center" wrapText="1"/>
    </xf>
    <xf numFmtId="0" fontId="25" fillId="25" borderId="42" xfId="0" applyFont="1" applyFill="1" applyBorder="1" applyAlignment="1">
      <alignment horizontal="center" vertical="center" wrapText="1"/>
    </xf>
    <xf numFmtId="0" fontId="25" fillId="25" borderId="42" xfId="0" applyFont="1" applyFill="1" applyBorder="1" applyAlignment="1">
      <alignment horizontal="left" vertical="center" wrapText="1"/>
    </xf>
    <xf numFmtId="43" fontId="25" fillId="25" borderId="43" xfId="0" applyNumberFormat="1" applyFont="1" applyFill="1" applyBorder="1" applyAlignment="1">
      <alignment horizontal="right" vertical="center" wrapText="1"/>
    </xf>
    <xf numFmtId="14" fontId="25" fillId="25" borderId="18" xfId="0" applyNumberFormat="1" applyFont="1" applyFill="1" applyBorder="1" applyAlignment="1">
      <alignment horizontal="center" vertical="center" wrapText="1"/>
    </xf>
    <xf numFmtId="0" fontId="25" fillId="25" borderId="18" xfId="0" applyFont="1" applyFill="1" applyBorder="1" applyAlignment="1">
      <alignment horizontal="left" vertical="center" wrapText="1"/>
    </xf>
    <xf numFmtId="43" fontId="25" fillId="25" borderId="44" xfId="0" applyNumberFormat="1" applyFont="1" applyFill="1" applyBorder="1" applyAlignment="1">
      <alignment horizontal="right" vertical="center" wrapText="1"/>
    </xf>
    <xf numFmtId="0" fontId="25" fillId="25" borderId="18" xfId="0" applyFont="1" applyFill="1" applyBorder="1" applyAlignment="1">
      <alignment horizontal="center" wrapText="1"/>
    </xf>
    <xf numFmtId="0" fontId="0" fillId="0" borderId="45" xfId="0" applyFont="1" applyBorder="1" applyAlignment="1">
      <alignment horizontal="center"/>
    </xf>
    <xf numFmtId="0" fontId="25" fillId="0" borderId="45" xfId="0" applyFont="1" applyBorder="1" applyAlignment="1">
      <alignment horizontal="center"/>
    </xf>
    <xf numFmtId="0" fontId="25" fillId="0" borderId="46" xfId="0" applyFont="1" applyBorder="1" applyAlignment="1">
      <alignment horizontal="justify"/>
    </xf>
    <xf numFmtId="0" fontId="26" fillId="0" borderId="47" xfId="61" applyFont="1" applyFill="1" applyBorder="1" applyAlignment="1">
      <alignment/>
      <protection/>
    </xf>
    <xf numFmtId="0" fontId="25" fillId="0" borderId="48" xfId="62" applyFont="1" applyFill="1" applyBorder="1" applyAlignment="1">
      <alignment horizontal="center" vertical="center"/>
      <protection/>
    </xf>
    <xf numFmtId="0" fontId="25" fillId="0" borderId="48" xfId="59" applyFont="1" applyFill="1" applyBorder="1" applyAlignment="1">
      <alignment/>
      <protection/>
    </xf>
    <xf numFmtId="0" fontId="0" fillId="0" borderId="48" xfId="0" applyFont="1" applyBorder="1" applyAlignment="1">
      <alignment/>
    </xf>
    <xf numFmtId="168" fontId="26" fillId="0" borderId="49" xfId="0" applyNumberFormat="1" applyFont="1" applyBorder="1" applyAlignment="1">
      <alignment/>
    </xf>
    <xf numFmtId="168" fontId="25" fillId="0" borderId="39" xfId="0" applyNumberFormat="1" applyFont="1" applyBorder="1" applyAlignment="1">
      <alignment/>
    </xf>
    <xf numFmtId="168" fontId="25" fillId="0" borderId="50" xfId="0" applyNumberFormat="1" applyFont="1" applyBorder="1" applyAlignment="1">
      <alignment/>
    </xf>
    <xf numFmtId="0" fontId="25" fillId="0" borderId="48" xfId="61" applyFont="1" applyFill="1" applyBorder="1" applyAlignment="1">
      <alignment/>
      <protection/>
    </xf>
    <xf numFmtId="0" fontId="0" fillId="0" borderId="0" xfId="62" applyFont="1">
      <alignment/>
      <protection/>
    </xf>
    <xf numFmtId="0" fontId="0" fillId="0" borderId="0" xfId="60" applyFont="1">
      <alignment/>
      <protection/>
    </xf>
    <xf numFmtId="0" fontId="0" fillId="0" borderId="0" xfId="62" applyFont="1" applyBorder="1">
      <alignment/>
      <protection/>
    </xf>
    <xf numFmtId="0" fontId="25" fillId="0" borderId="38" xfId="59" applyFont="1" applyFill="1" applyBorder="1" applyAlignment="1">
      <alignment horizontal="center"/>
      <protection/>
    </xf>
    <xf numFmtId="167" fontId="25" fillId="0" borderId="37" xfId="59" applyNumberFormat="1" applyFont="1" applyFill="1" applyBorder="1" applyAlignment="1">
      <alignment horizontal="center"/>
      <protection/>
    </xf>
    <xf numFmtId="0" fontId="25" fillId="0" borderId="37" xfId="59" applyFont="1" applyFill="1" applyBorder="1" applyAlignment="1">
      <alignment horizontal="center"/>
      <protection/>
    </xf>
    <xf numFmtId="0" fontId="25" fillId="0" borderId="37" xfId="0" applyFont="1" applyBorder="1" applyAlignment="1">
      <alignment horizontal="justify"/>
    </xf>
    <xf numFmtId="168" fontId="27" fillId="0" borderId="39" xfId="0" applyNumberFormat="1" applyFont="1" applyBorder="1" applyAlignment="1">
      <alignment/>
    </xf>
    <xf numFmtId="0" fontId="0" fillId="0" borderId="40" xfId="0" applyFont="1" applyBorder="1" applyAlignment="1">
      <alignment horizontal="center"/>
    </xf>
    <xf numFmtId="0" fontId="0" fillId="0" borderId="0" xfId="0" applyFont="1" applyAlignment="1">
      <alignment/>
    </xf>
    <xf numFmtId="0" fontId="25" fillId="0" borderId="51" xfId="59" applyFont="1" applyFill="1" applyBorder="1" applyAlignment="1">
      <alignment horizontal="center"/>
      <protection/>
    </xf>
    <xf numFmtId="167" fontId="25" fillId="0" borderId="45" xfId="59" applyNumberFormat="1" applyFont="1" applyFill="1" applyBorder="1" applyAlignment="1">
      <alignment horizontal="center"/>
      <protection/>
    </xf>
    <xf numFmtId="0" fontId="25" fillId="0" borderId="45" xfId="59" applyFont="1" applyFill="1" applyBorder="1" applyAlignment="1">
      <alignment horizontal="center"/>
      <protection/>
    </xf>
    <xf numFmtId="0" fontId="25" fillId="0" borderId="45" xfId="0" applyFont="1" applyBorder="1" applyAlignment="1">
      <alignment horizontal="justify"/>
    </xf>
    <xf numFmtId="0" fontId="25" fillId="0" borderId="48" xfId="0" applyFont="1" applyBorder="1" applyAlignment="1">
      <alignment/>
    </xf>
    <xf numFmtId="168" fontId="28" fillId="0" borderId="49" xfId="61" applyNumberFormat="1" applyFont="1" applyFill="1" applyBorder="1" applyAlignment="1">
      <alignment horizontal="right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4">
      <selection activeCell="F8" sqref="F8:F39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26</v>
      </c>
      <c r="B1" s="1"/>
    </row>
    <row r="3" ht="12.75">
      <c r="B3" s="1" t="s">
        <v>1</v>
      </c>
    </row>
    <row r="4" ht="12.75">
      <c r="B4" s="1"/>
    </row>
    <row r="5" spans="2:5" ht="12.75">
      <c r="B5" s="1"/>
      <c r="D5" s="14" t="s">
        <v>23</v>
      </c>
      <c r="E5" s="35" t="s">
        <v>29</v>
      </c>
    </row>
    <row r="6" ht="13.5" thickBot="1"/>
    <row r="7" spans="1:6" ht="68.25" customHeight="1" thickBot="1">
      <c r="A7" s="16" t="s">
        <v>2</v>
      </c>
      <c r="B7" s="17" t="s">
        <v>3</v>
      </c>
      <c r="C7" s="18" t="s">
        <v>4</v>
      </c>
      <c r="D7" s="17" t="s">
        <v>5</v>
      </c>
      <c r="E7" s="17" t="s">
        <v>6</v>
      </c>
      <c r="F7" s="19" t="s">
        <v>7</v>
      </c>
    </row>
    <row r="8" spans="1:6" ht="12.75">
      <c r="A8" s="50">
        <v>1</v>
      </c>
      <c r="B8" s="51" t="s">
        <v>30</v>
      </c>
      <c r="C8" s="52">
        <v>8881</v>
      </c>
      <c r="D8" s="38" t="s">
        <v>31</v>
      </c>
      <c r="E8" s="38" t="s">
        <v>32</v>
      </c>
      <c r="F8" s="46">
        <v>11322.37</v>
      </c>
    </row>
    <row r="9" spans="1:6" ht="12.75">
      <c r="A9" s="53">
        <v>2</v>
      </c>
      <c r="B9" s="54" t="s">
        <v>30</v>
      </c>
      <c r="C9" s="55">
        <v>8878</v>
      </c>
      <c r="D9" s="39" t="s">
        <v>33</v>
      </c>
      <c r="E9" s="39" t="s">
        <v>34</v>
      </c>
      <c r="F9" s="47">
        <v>490</v>
      </c>
    </row>
    <row r="10" spans="1:6" ht="12.75">
      <c r="A10" s="56">
        <v>3</v>
      </c>
      <c r="B10" s="54" t="s">
        <v>35</v>
      </c>
      <c r="C10" s="57">
        <v>8953</v>
      </c>
      <c r="D10" s="38" t="s">
        <v>36</v>
      </c>
      <c r="E10" s="40" t="s">
        <v>37</v>
      </c>
      <c r="F10" s="47">
        <v>7634.09</v>
      </c>
    </row>
    <row r="11" spans="1:6" ht="12.75">
      <c r="A11" s="56">
        <f>A10+1</f>
        <v>4</v>
      </c>
      <c r="B11" s="54" t="s">
        <v>35</v>
      </c>
      <c r="C11" s="57">
        <v>8898</v>
      </c>
      <c r="D11" s="41" t="s">
        <v>33</v>
      </c>
      <c r="E11" s="42" t="s">
        <v>38</v>
      </c>
      <c r="F11" s="48">
        <v>3653</v>
      </c>
    </row>
    <row r="12" spans="1:6" ht="12.75">
      <c r="A12" s="56">
        <f aca="true" t="shared" si="0" ref="A12:A39">A11+1</f>
        <v>5</v>
      </c>
      <c r="B12" s="54" t="s">
        <v>35</v>
      </c>
      <c r="C12" s="57">
        <v>8930</v>
      </c>
      <c r="D12" s="41" t="s">
        <v>39</v>
      </c>
      <c r="E12" s="42" t="s">
        <v>40</v>
      </c>
      <c r="F12" s="48">
        <v>592.78</v>
      </c>
    </row>
    <row r="13" spans="1:6" ht="12.75">
      <c r="A13" s="56">
        <f t="shared" si="0"/>
        <v>6</v>
      </c>
      <c r="B13" s="54" t="s">
        <v>35</v>
      </c>
      <c r="C13" s="57">
        <v>8951</v>
      </c>
      <c r="D13" s="41" t="s">
        <v>41</v>
      </c>
      <c r="E13" s="42" t="s">
        <v>42</v>
      </c>
      <c r="F13" s="48">
        <v>127023.38</v>
      </c>
    </row>
    <row r="14" spans="1:6" ht="12.75">
      <c r="A14" s="56">
        <f t="shared" si="0"/>
        <v>7</v>
      </c>
      <c r="B14" s="54" t="s">
        <v>35</v>
      </c>
      <c r="C14" s="57">
        <v>8933</v>
      </c>
      <c r="D14" s="41" t="s">
        <v>43</v>
      </c>
      <c r="E14" s="42" t="s">
        <v>44</v>
      </c>
      <c r="F14" s="48">
        <v>1.2</v>
      </c>
    </row>
    <row r="15" spans="1:6" ht="12.75">
      <c r="A15" s="56">
        <f t="shared" si="0"/>
        <v>8</v>
      </c>
      <c r="B15" s="54" t="s">
        <v>35</v>
      </c>
      <c r="C15" s="57">
        <v>8942</v>
      </c>
      <c r="D15" s="41" t="s">
        <v>33</v>
      </c>
      <c r="E15" s="42" t="s">
        <v>45</v>
      </c>
      <c r="F15" s="48">
        <v>19225.86</v>
      </c>
    </row>
    <row r="16" spans="1:6" ht="12.75">
      <c r="A16" s="56">
        <f t="shared" si="0"/>
        <v>9</v>
      </c>
      <c r="B16" s="54" t="s">
        <v>35</v>
      </c>
      <c r="C16" s="57">
        <v>8954</v>
      </c>
      <c r="D16" s="41" t="s">
        <v>46</v>
      </c>
      <c r="E16" s="42" t="s">
        <v>47</v>
      </c>
      <c r="F16" s="48">
        <v>15063.02</v>
      </c>
    </row>
    <row r="17" spans="1:6" ht="12.75">
      <c r="A17" s="56">
        <f t="shared" si="0"/>
        <v>10</v>
      </c>
      <c r="B17" s="54" t="s">
        <v>35</v>
      </c>
      <c r="C17" s="57">
        <v>8955</v>
      </c>
      <c r="D17" s="41" t="s">
        <v>48</v>
      </c>
      <c r="E17" s="42" t="s">
        <v>49</v>
      </c>
      <c r="F17" s="48">
        <v>327.11</v>
      </c>
    </row>
    <row r="18" spans="1:6" ht="12.75">
      <c r="A18" s="56">
        <f t="shared" si="0"/>
        <v>11</v>
      </c>
      <c r="B18" s="54" t="s">
        <v>35</v>
      </c>
      <c r="C18" s="57">
        <v>8956</v>
      </c>
      <c r="D18" s="41" t="s">
        <v>50</v>
      </c>
      <c r="E18" s="42" t="s">
        <v>49</v>
      </c>
      <c r="F18" s="48">
        <v>14620.86</v>
      </c>
    </row>
    <row r="19" spans="1:6" ht="12.75">
      <c r="A19" s="56">
        <f t="shared" si="0"/>
        <v>12</v>
      </c>
      <c r="B19" s="54" t="s">
        <v>35</v>
      </c>
      <c r="C19" s="57">
        <v>8952</v>
      </c>
      <c r="D19" s="41" t="s">
        <v>51</v>
      </c>
      <c r="E19" s="42" t="s">
        <v>52</v>
      </c>
      <c r="F19" s="48">
        <v>4037.32</v>
      </c>
    </row>
    <row r="20" spans="1:6" ht="12.75">
      <c r="A20" s="56">
        <f t="shared" si="0"/>
        <v>13</v>
      </c>
      <c r="B20" s="54" t="s">
        <v>35</v>
      </c>
      <c r="C20" s="57">
        <v>8929</v>
      </c>
      <c r="D20" s="41" t="s">
        <v>39</v>
      </c>
      <c r="E20" s="42" t="s">
        <v>53</v>
      </c>
      <c r="F20" s="48">
        <v>4913.36</v>
      </c>
    </row>
    <row r="21" spans="1:6" ht="12.75">
      <c r="A21" s="56">
        <f t="shared" si="0"/>
        <v>14</v>
      </c>
      <c r="B21" s="54" t="s">
        <v>35</v>
      </c>
      <c r="C21" s="57">
        <v>8934</v>
      </c>
      <c r="D21" s="41" t="s">
        <v>43</v>
      </c>
      <c r="E21" s="42" t="s">
        <v>44</v>
      </c>
      <c r="F21" s="48">
        <v>14.31</v>
      </c>
    </row>
    <row r="22" spans="1:6" ht="12.75">
      <c r="A22" s="56">
        <f t="shared" si="0"/>
        <v>15</v>
      </c>
      <c r="B22" s="54" t="s">
        <v>54</v>
      </c>
      <c r="C22" s="57">
        <v>8980</v>
      </c>
      <c r="D22" s="41" t="s">
        <v>55</v>
      </c>
      <c r="E22" s="42" t="s">
        <v>56</v>
      </c>
      <c r="F22" s="48">
        <v>11174.1</v>
      </c>
    </row>
    <row r="23" spans="1:6" ht="12.75">
      <c r="A23" s="56">
        <f t="shared" si="0"/>
        <v>16</v>
      </c>
      <c r="B23" s="54" t="s">
        <v>54</v>
      </c>
      <c r="C23" s="57">
        <v>8992</v>
      </c>
      <c r="D23" s="41" t="s">
        <v>57</v>
      </c>
      <c r="E23" s="42" t="s">
        <v>58</v>
      </c>
      <c r="F23" s="48">
        <v>87279.92</v>
      </c>
    </row>
    <row r="24" spans="1:6" ht="12.75">
      <c r="A24" s="56">
        <f t="shared" si="0"/>
        <v>17</v>
      </c>
      <c r="B24" s="54" t="s">
        <v>54</v>
      </c>
      <c r="C24" s="57">
        <v>8993</v>
      </c>
      <c r="D24" s="41" t="s">
        <v>59</v>
      </c>
      <c r="E24" s="42" t="s">
        <v>60</v>
      </c>
      <c r="F24" s="48">
        <v>403.89</v>
      </c>
    </row>
    <row r="25" spans="1:6" ht="12.75">
      <c r="A25" s="56">
        <f t="shared" si="0"/>
        <v>18</v>
      </c>
      <c r="B25" s="54" t="s">
        <v>54</v>
      </c>
      <c r="C25" s="57">
        <v>8977</v>
      </c>
      <c r="D25" s="41" t="s">
        <v>61</v>
      </c>
      <c r="E25" s="42" t="s">
        <v>62</v>
      </c>
      <c r="F25" s="48">
        <v>35759.5</v>
      </c>
    </row>
    <row r="26" spans="1:6" ht="12.75">
      <c r="A26" s="56">
        <f t="shared" si="0"/>
        <v>19</v>
      </c>
      <c r="B26" s="54" t="s">
        <v>54</v>
      </c>
      <c r="C26" s="57">
        <v>8978</v>
      </c>
      <c r="D26" s="41" t="s">
        <v>61</v>
      </c>
      <c r="E26" s="42" t="s">
        <v>63</v>
      </c>
      <c r="F26" s="48">
        <v>483.05</v>
      </c>
    </row>
    <row r="27" spans="1:6" ht="12.75">
      <c r="A27" s="56">
        <f t="shared" si="0"/>
        <v>20</v>
      </c>
      <c r="B27" s="54" t="s">
        <v>54</v>
      </c>
      <c r="C27" s="55">
        <v>8979</v>
      </c>
      <c r="D27" s="39" t="s">
        <v>64</v>
      </c>
      <c r="E27" s="43" t="s">
        <v>65</v>
      </c>
      <c r="F27" s="47">
        <v>1225.7</v>
      </c>
    </row>
    <row r="28" spans="1:6" ht="12.75">
      <c r="A28" s="56">
        <f t="shared" si="0"/>
        <v>21</v>
      </c>
      <c r="B28" s="54" t="s">
        <v>54</v>
      </c>
      <c r="C28" s="58">
        <v>8996</v>
      </c>
      <c r="D28" s="39" t="s">
        <v>66</v>
      </c>
      <c r="E28" s="38" t="s">
        <v>67</v>
      </c>
      <c r="F28" s="49">
        <v>9472.4</v>
      </c>
    </row>
    <row r="29" spans="1:6" ht="12.75">
      <c r="A29" s="56">
        <f t="shared" si="0"/>
        <v>22</v>
      </c>
      <c r="B29" s="54" t="s">
        <v>54</v>
      </c>
      <c r="C29" s="58">
        <v>8995</v>
      </c>
      <c r="D29" s="45" t="s">
        <v>68</v>
      </c>
      <c r="E29" s="45" t="s">
        <v>65</v>
      </c>
      <c r="F29" s="49">
        <v>1188.81</v>
      </c>
    </row>
    <row r="30" spans="1:6" ht="12.75">
      <c r="A30" s="56">
        <f t="shared" si="0"/>
        <v>23</v>
      </c>
      <c r="B30" s="54" t="s">
        <v>54</v>
      </c>
      <c r="C30" s="58">
        <v>8991</v>
      </c>
      <c r="D30" s="38" t="s">
        <v>59</v>
      </c>
      <c r="E30" s="38" t="s">
        <v>69</v>
      </c>
      <c r="F30" s="49">
        <v>157.3</v>
      </c>
    </row>
    <row r="31" spans="1:6" ht="12.75">
      <c r="A31" s="56">
        <f t="shared" si="0"/>
        <v>24</v>
      </c>
      <c r="B31" s="59" t="s">
        <v>54</v>
      </c>
      <c r="C31" s="58">
        <v>8975</v>
      </c>
      <c r="D31" s="44" t="s">
        <v>70</v>
      </c>
      <c r="E31" s="44" t="s">
        <v>71</v>
      </c>
      <c r="F31" s="49">
        <v>1410</v>
      </c>
    </row>
    <row r="32" spans="1:6" ht="12.75">
      <c r="A32" s="56">
        <f t="shared" si="0"/>
        <v>25</v>
      </c>
      <c r="B32" s="54" t="s">
        <v>54</v>
      </c>
      <c r="C32" s="55">
        <v>8981</v>
      </c>
      <c r="D32" s="38" t="s">
        <v>72</v>
      </c>
      <c r="E32" s="38" t="s">
        <v>73</v>
      </c>
      <c r="F32" s="47">
        <v>115.79</v>
      </c>
    </row>
    <row r="33" spans="1:6" ht="12.75">
      <c r="A33" s="56">
        <f t="shared" si="0"/>
        <v>26</v>
      </c>
      <c r="B33" s="54" t="s">
        <v>54</v>
      </c>
      <c r="C33" s="55">
        <v>8994</v>
      </c>
      <c r="D33" s="38" t="s">
        <v>59</v>
      </c>
      <c r="E33" s="38" t="s">
        <v>74</v>
      </c>
      <c r="F33" s="47">
        <v>10.91</v>
      </c>
    </row>
    <row r="34" spans="1:6" ht="12.75">
      <c r="A34" s="56">
        <f t="shared" si="0"/>
        <v>27</v>
      </c>
      <c r="B34" s="54" t="s">
        <v>75</v>
      </c>
      <c r="C34" s="55">
        <v>9112</v>
      </c>
      <c r="D34" s="38" t="s">
        <v>76</v>
      </c>
      <c r="E34" s="38" t="s">
        <v>77</v>
      </c>
      <c r="F34" s="47">
        <v>10512.19</v>
      </c>
    </row>
    <row r="35" spans="1:6" ht="12.75">
      <c r="A35" s="56">
        <f t="shared" si="0"/>
        <v>28</v>
      </c>
      <c r="B35" s="54" t="s">
        <v>75</v>
      </c>
      <c r="C35" s="55">
        <v>9110</v>
      </c>
      <c r="D35" s="38" t="s">
        <v>78</v>
      </c>
      <c r="E35" s="38" t="s">
        <v>73</v>
      </c>
      <c r="F35" s="47">
        <v>1582.7</v>
      </c>
    </row>
    <row r="36" spans="1:6" ht="12.75">
      <c r="A36" s="56">
        <f t="shared" si="0"/>
        <v>29</v>
      </c>
      <c r="B36" s="54" t="s">
        <v>79</v>
      </c>
      <c r="C36" s="55">
        <v>9210</v>
      </c>
      <c r="D36" s="38" t="s">
        <v>80</v>
      </c>
      <c r="E36" s="38" t="s">
        <v>37</v>
      </c>
      <c r="F36" s="47">
        <v>1280.45</v>
      </c>
    </row>
    <row r="37" spans="1:6" ht="12.75">
      <c r="A37" s="56">
        <f t="shared" si="0"/>
        <v>30</v>
      </c>
      <c r="B37" s="54" t="s">
        <v>79</v>
      </c>
      <c r="C37" s="55">
        <v>9212</v>
      </c>
      <c r="D37" s="38" t="s">
        <v>50</v>
      </c>
      <c r="E37" s="38" t="s">
        <v>73</v>
      </c>
      <c r="F37" s="47">
        <v>547.4</v>
      </c>
    </row>
    <row r="38" spans="1:6" ht="12.75">
      <c r="A38" s="56">
        <f t="shared" si="0"/>
        <v>31</v>
      </c>
      <c r="B38" s="54" t="s">
        <v>79</v>
      </c>
      <c r="C38" s="55">
        <v>9211</v>
      </c>
      <c r="D38" s="38" t="s">
        <v>80</v>
      </c>
      <c r="E38" s="38" t="s">
        <v>81</v>
      </c>
      <c r="F38" s="47">
        <v>160.65</v>
      </c>
    </row>
    <row r="39" spans="1:6" ht="13.5" thickBot="1">
      <c r="A39" s="60">
        <f t="shared" si="0"/>
        <v>32</v>
      </c>
      <c r="B39" s="59" t="s">
        <v>79</v>
      </c>
      <c r="C39" s="58">
        <v>9229</v>
      </c>
      <c r="D39" s="44" t="s">
        <v>82</v>
      </c>
      <c r="E39" s="44" t="s">
        <v>83</v>
      </c>
      <c r="F39" s="49">
        <v>1485.12</v>
      </c>
    </row>
    <row r="40" spans="1:6" ht="20.25" customHeight="1" thickBot="1">
      <c r="A40" s="61"/>
      <c r="B40" s="62"/>
      <c r="C40" s="63"/>
      <c r="D40" s="64"/>
      <c r="E40" s="65" t="s">
        <v>84</v>
      </c>
      <c r="F40" s="66">
        <f>SUM(F8:F39)</f>
        <v>373168.54000000004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16.140625" style="7" customWidth="1"/>
    <col min="2" max="2" width="17.421875" style="7" customWidth="1"/>
    <col min="3" max="3" width="42.57421875" style="7" customWidth="1"/>
    <col min="4" max="4" width="35.8515625" style="7" customWidth="1"/>
    <col min="5" max="5" width="12.7109375" style="7" customWidth="1"/>
    <col min="6" max="16384" width="9.140625" style="7" customWidth="1"/>
  </cols>
  <sheetData>
    <row r="1" spans="1:4" ht="12.75">
      <c r="A1" s="6" t="s">
        <v>27</v>
      </c>
      <c r="B1" s="6"/>
      <c r="C1" s="6"/>
      <c r="D1" s="6"/>
    </row>
    <row r="3" spans="1:4" ht="15.75" customHeight="1">
      <c r="A3" s="36" t="s">
        <v>14</v>
      </c>
      <c r="B3" s="36"/>
      <c r="C3" s="36"/>
      <c r="D3" s="8"/>
    </row>
    <row r="4" spans="1:10" ht="30" customHeight="1">
      <c r="A4" s="37" t="s">
        <v>13</v>
      </c>
      <c r="B4" s="37"/>
      <c r="C4" s="37"/>
      <c r="D4" s="37"/>
      <c r="E4" s="37"/>
      <c r="F4" s="9"/>
      <c r="G4" s="9"/>
      <c r="H4" s="9"/>
      <c r="I4" s="10"/>
      <c r="J4" s="10"/>
    </row>
    <row r="5" spans="1:10" ht="12.75">
      <c r="A5" s="11"/>
      <c r="B5" s="12"/>
      <c r="C5" s="12"/>
      <c r="D5" s="12"/>
      <c r="E5" s="9"/>
      <c r="F5" s="9"/>
      <c r="G5" s="9"/>
      <c r="H5" s="9"/>
      <c r="I5" s="10"/>
      <c r="J5" s="10"/>
    </row>
    <row r="6" spans="1:10" ht="12.75">
      <c r="A6" s="11"/>
      <c r="B6" s="14" t="s">
        <v>23</v>
      </c>
      <c r="C6" s="35" t="s">
        <v>29</v>
      </c>
      <c r="D6" s="12"/>
      <c r="E6" s="9"/>
      <c r="F6" s="9"/>
      <c r="G6" s="9"/>
      <c r="H6" s="9"/>
      <c r="I6" s="10"/>
      <c r="J6" s="10"/>
    </row>
    <row r="7" ht="13.5" thickBot="1"/>
    <row r="8" spans="1:5" ht="18" customHeight="1" thickBot="1">
      <c r="A8" s="20" t="s">
        <v>8</v>
      </c>
      <c r="B8" s="21" t="s">
        <v>9</v>
      </c>
      <c r="C8" s="21" t="s">
        <v>10</v>
      </c>
      <c r="D8" s="21" t="s">
        <v>15</v>
      </c>
      <c r="E8" s="22" t="s">
        <v>11</v>
      </c>
    </row>
    <row r="9" spans="1:5" s="13" customFormat="1" ht="25.5">
      <c r="A9" s="78" t="s">
        <v>97</v>
      </c>
      <c r="B9" s="74" t="s">
        <v>98</v>
      </c>
      <c r="C9" s="75" t="s">
        <v>99</v>
      </c>
      <c r="D9" s="76" t="s">
        <v>100</v>
      </c>
      <c r="E9" s="79">
        <v>129876.09</v>
      </c>
    </row>
    <row r="10" spans="1:5" s="13" customFormat="1" ht="25.5">
      <c r="A10" s="80" t="s">
        <v>101</v>
      </c>
      <c r="B10" s="77" t="s">
        <v>102</v>
      </c>
      <c r="C10" s="75" t="s">
        <v>99</v>
      </c>
      <c r="D10" s="76" t="s">
        <v>100</v>
      </c>
      <c r="E10" s="79">
        <v>50</v>
      </c>
    </row>
    <row r="11" spans="1:5" s="13" customFormat="1" ht="13.5" thickBot="1">
      <c r="A11" s="26"/>
      <c r="B11" s="27"/>
      <c r="C11" s="28"/>
      <c r="D11" s="28"/>
      <c r="E11" s="29"/>
    </row>
    <row r="12" spans="1:5" ht="18.75" customHeight="1" thickBot="1">
      <c r="A12" s="23" t="s">
        <v>12</v>
      </c>
      <c r="B12" s="24"/>
      <c r="C12" s="24"/>
      <c r="D12" s="24"/>
      <c r="E12" s="25">
        <f>SUM(E9:E11)</f>
        <v>129926.09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16.140625" style="7" customWidth="1"/>
    <col min="2" max="2" width="17.421875" style="7" customWidth="1"/>
    <col min="3" max="3" width="42.57421875" style="7" customWidth="1"/>
    <col min="4" max="4" width="35.8515625" style="7" customWidth="1"/>
    <col min="5" max="5" width="12.7109375" style="7" customWidth="1"/>
    <col min="6" max="16384" width="9.140625" style="7" customWidth="1"/>
  </cols>
  <sheetData>
    <row r="1" spans="1:4" ht="12.75">
      <c r="A1" s="6" t="s">
        <v>27</v>
      </c>
      <c r="B1" s="6"/>
      <c r="C1" s="6"/>
      <c r="D1" s="6"/>
    </row>
    <row r="3" spans="1:4" ht="15.75" customHeight="1">
      <c r="A3" s="36" t="s">
        <v>14</v>
      </c>
      <c r="B3" s="36"/>
      <c r="C3" s="36"/>
      <c r="D3" s="8"/>
    </row>
    <row r="4" spans="1:10" ht="19.5" customHeight="1">
      <c r="A4" s="37" t="s">
        <v>16</v>
      </c>
      <c r="B4" s="37"/>
      <c r="C4" s="37"/>
      <c r="D4" s="37"/>
      <c r="E4" s="37"/>
      <c r="F4" s="9"/>
      <c r="G4" s="9"/>
      <c r="H4" s="9"/>
      <c r="I4" s="10"/>
      <c r="J4" s="10"/>
    </row>
    <row r="5" spans="1:10" ht="12.75">
      <c r="A5" s="11"/>
      <c r="B5" s="12"/>
      <c r="C5" s="12"/>
      <c r="D5" s="12"/>
      <c r="E5" s="9"/>
      <c r="F5" s="9"/>
      <c r="G5" s="9"/>
      <c r="H5" s="9"/>
      <c r="I5" s="10"/>
      <c r="J5" s="10"/>
    </row>
    <row r="6" spans="1:10" ht="12.75">
      <c r="A6" s="11"/>
      <c r="B6" s="14" t="s">
        <v>23</v>
      </c>
      <c r="C6" s="35" t="s">
        <v>29</v>
      </c>
      <c r="D6" s="12"/>
      <c r="E6" s="9"/>
      <c r="F6" s="9"/>
      <c r="G6" s="9"/>
      <c r="H6" s="9"/>
      <c r="I6" s="10"/>
      <c r="J6" s="10"/>
    </row>
    <row r="7" ht="13.5" thickBot="1"/>
    <row r="8" spans="1:5" ht="19.5" customHeight="1" thickBot="1">
      <c r="A8" s="20" t="s">
        <v>8</v>
      </c>
      <c r="B8" s="21" t="s">
        <v>9</v>
      </c>
      <c r="C8" s="21" t="s">
        <v>10</v>
      </c>
      <c r="D8" s="21" t="s">
        <v>15</v>
      </c>
      <c r="E8" s="22" t="s">
        <v>11</v>
      </c>
    </row>
    <row r="9" spans="1:5" s="13" customFormat="1" ht="12.75">
      <c r="A9" s="84" t="s">
        <v>97</v>
      </c>
      <c r="B9" s="81">
        <v>8931</v>
      </c>
      <c r="C9" s="82" t="s">
        <v>103</v>
      </c>
      <c r="D9" s="83" t="s">
        <v>104</v>
      </c>
      <c r="E9" s="85">
        <v>32587.31</v>
      </c>
    </row>
    <row r="10" spans="1:5" s="13" customFormat="1" ht="25.5">
      <c r="A10" s="84" t="s">
        <v>97</v>
      </c>
      <c r="B10" s="81">
        <v>8932</v>
      </c>
      <c r="C10" s="82" t="s">
        <v>105</v>
      </c>
      <c r="D10" s="83" t="s">
        <v>104</v>
      </c>
      <c r="E10" s="85">
        <v>71.24</v>
      </c>
    </row>
    <row r="11" spans="1:5" s="13" customFormat="1" ht="25.5">
      <c r="A11" s="84" t="s">
        <v>106</v>
      </c>
      <c r="B11" s="81">
        <v>9111</v>
      </c>
      <c r="C11" s="82" t="s">
        <v>107</v>
      </c>
      <c r="D11" s="83" t="s">
        <v>108</v>
      </c>
      <c r="E11" s="85">
        <v>16937.42</v>
      </c>
    </row>
    <row r="12" spans="1:5" s="13" customFormat="1" ht="13.5" thickBot="1">
      <c r="A12" s="26"/>
      <c r="B12" s="27"/>
      <c r="C12" s="28"/>
      <c r="D12" s="28"/>
      <c r="E12" s="29"/>
    </row>
    <row r="13" spans="1:5" ht="21" customHeight="1" thickBot="1">
      <c r="A13" s="23" t="s">
        <v>12</v>
      </c>
      <c r="B13" s="24"/>
      <c r="C13" s="24"/>
      <c r="D13" s="24"/>
      <c r="E13" s="25">
        <f>SUM(E9:E12)</f>
        <v>49595.97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02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9.140625" style="0" customWidth="1"/>
    <col min="2" max="2" width="16.28125" style="0" customWidth="1"/>
    <col min="3" max="3" width="17.421875" style="0" customWidth="1"/>
    <col min="4" max="4" width="23.8515625" style="0" customWidth="1"/>
    <col min="5" max="5" width="35.421875" style="0" customWidth="1"/>
    <col min="6" max="6" width="25.140625" style="34" customWidth="1"/>
    <col min="9" max="9" width="9.140625" style="2" customWidth="1"/>
    <col min="10" max="10" width="34.00390625" style="0" customWidth="1"/>
  </cols>
  <sheetData>
    <row r="1" ht="12.75">
      <c r="A1" s="15" t="s">
        <v>28</v>
      </c>
    </row>
    <row r="2" ht="12.75">
      <c r="A2" s="15"/>
    </row>
    <row r="3" ht="12.75">
      <c r="A3" s="15" t="s">
        <v>24</v>
      </c>
    </row>
    <row r="4" spans="1:5" ht="12.75">
      <c r="A4" s="15" t="s">
        <v>18</v>
      </c>
      <c r="D4" s="14" t="s">
        <v>23</v>
      </c>
      <c r="E4" s="35" t="s">
        <v>29</v>
      </c>
    </row>
    <row r="5" ht="13.5" thickBot="1"/>
    <row r="6" spans="1:9" ht="46.5" customHeight="1" thickBot="1">
      <c r="A6" s="70" t="s">
        <v>2</v>
      </c>
      <c r="B6" s="71" t="s">
        <v>3</v>
      </c>
      <c r="C6" s="71" t="s">
        <v>4</v>
      </c>
      <c r="D6" s="71" t="s">
        <v>19</v>
      </c>
      <c r="E6" s="71" t="s">
        <v>25</v>
      </c>
      <c r="F6" s="72" t="s">
        <v>21</v>
      </c>
      <c r="I6"/>
    </row>
    <row r="7" spans="1:9" ht="21" customHeight="1">
      <c r="A7" s="69">
        <v>1</v>
      </c>
      <c r="B7" s="90">
        <v>44424</v>
      </c>
      <c r="C7" s="91">
        <v>8880</v>
      </c>
      <c r="D7" s="91" t="s">
        <v>85</v>
      </c>
      <c r="E7" s="92" t="s">
        <v>86</v>
      </c>
      <c r="F7" s="93">
        <v>27500</v>
      </c>
      <c r="I7"/>
    </row>
    <row r="8" spans="1:9" ht="19.5" customHeight="1">
      <c r="A8" s="68">
        <v>2</v>
      </c>
      <c r="B8" s="94">
        <v>44424</v>
      </c>
      <c r="C8" s="67">
        <v>8882</v>
      </c>
      <c r="D8" s="67" t="s">
        <v>87</v>
      </c>
      <c r="E8" s="95" t="s">
        <v>88</v>
      </c>
      <c r="F8" s="96">
        <v>1075</v>
      </c>
      <c r="I8"/>
    </row>
    <row r="9" spans="1:6" ht="18" customHeight="1">
      <c r="A9" s="68">
        <v>3</v>
      </c>
      <c r="B9" s="94">
        <v>44424</v>
      </c>
      <c r="C9" s="97">
        <v>8886</v>
      </c>
      <c r="D9" s="67" t="s">
        <v>89</v>
      </c>
      <c r="E9" s="95" t="s">
        <v>90</v>
      </c>
      <c r="F9" s="96">
        <v>200</v>
      </c>
    </row>
    <row r="10" spans="1:6" ht="18" customHeight="1">
      <c r="A10" s="68">
        <v>4</v>
      </c>
      <c r="B10" s="94">
        <v>44424</v>
      </c>
      <c r="C10" s="97">
        <v>8888</v>
      </c>
      <c r="D10" s="67" t="s">
        <v>89</v>
      </c>
      <c r="E10" s="95" t="s">
        <v>90</v>
      </c>
      <c r="F10" s="96">
        <v>100</v>
      </c>
    </row>
    <row r="11" spans="1:6" ht="18" customHeight="1">
      <c r="A11" s="68">
        <v>5</v>
      </c>
      <c r="B11" s="94">
        <v>44424</v>
      </c>
      <c r="C11" s="67">
        <v>8890</v>
      </c>
      <c r="D11" s="67" t="s">
        <v>89</v>
      </c>
      <c r="E11" s="95" t="s">
        <v>90</v>
      </c>
      <c r="F11" s="96">
        <v>250</v>
      </c>
    </row>
    <row r="12" spans="1:6" ht="18" customHeight="1">
      <c r="A12" s="68">
        <v>6</v>
      </c>
      <c r="B12" s="94">
        <v>44424</v>
      </c>
      <c r="C12" s="67">
        <v>8892</v>
      </c>
      <c r="D12" s="67" t="s">
        <v>89</v>
      </c>
      <c r="E12" s="95" t="s">
        <v>90</v>
      </c>
      <c r="F12" s="96">
        <v>200</v>
      </c>
    </row>
    <row r="13" spans="1:6" ht="18" customHeight="1">
      <c r="A13" s="68">
        <v>7</v>
      </c>
      <c r="B13" s="94">
        <v>44424</v>
      </c>
      <c r="C13" s="67">
        <v>8893</v>
      </c>
      <c r="D13" s="67" t="s">
        <v>89</v>
      </c>
      <c r="E13" s="95" t="s">
        <v>90</v>
      </c>
      <c r="F13" s="96">
        <v>150</v>
      </c>
    </row>
    <row r="14" spans="1:6" ht="18" customHeight="1">
      <c r="A14" s="68">
        <v>8</v>
      </c>
      <c r="B14" s="94">
        <v>44424</v>
      </c>
      <c r="C14" s="67">
        <v>8891</v>
      </c>
      <c r="D14" s="67" t="s">
        <v>89</v>
      </c>
      <c r="E14" s="95" t="s">
        <v>90</v>
      </c>
      <c r="F14" s="96">
        <v>200</v>
      </c>
    </row>
    <row r="15" spans="1:6" ht="18" customHeight="1">
      <c r="A15" s="68">
        <v>9</v>
      </c>
      <c r="B15" s="94">
        <v>44424</v>
      </c>
      <c r="C15" s="67">
        <v>8887</v>
      </c>
      <c r="D15" s="67" t="s">
        <v>89</v>
      </c>
      <c r="E15" s="95" t="s">
        <v>90</v>
      </c>
      <c r="F15" s="96">
        <v>528</v>
      </c>
    </row>
    <row r="16" spans="1:6" ht="18" customHeight="1">
      <c r="A16" s="68">
        <v>10</v>
      </c>
      <c r="B16" s="94">
        <v>44424</v>
      </c>
      <c r="C16" s="67">
        <v>8887</v>
      </c>
      <c r="D16" s="67" t="s">
        <v>89</v>
      </c>
      <c r="E16" s="95" t="s">
        <v>90</v>
      </c>
      <c r="F16" s="96">
        <v>150</v>
      </c>
    </row>
    <row r="17" spans="1:6" ht="18" customHeight="1">
      <c r="A17" s="68">
        <v>11</v>
      </c>
      <c r="B17" s="94">
        <v>44424</v>
      </c>
      <c r="C17" s="67">
        <v>8885</v>
      </c>
      <c r="D17" s="67" t="s">
        <v>91</v>
      </c>
      <c r="E17" s="95" t="s">
        <v>92</v>
      </c>
      <c r="F17" s="96">
        <v>164.22</v>
      </c>
    </row>
    <row r="18" spans="1:6" ht="18" customHeight="1">
      <c r="A18" s="68">
        <v>12</v>
      </c>
      <c r="B18" s="94">
        <v>44425</v>
      </c>
      <c r="C18" s="67">
        <v>8900</v>
      </c>
      <c r="D18" s="67" t="s">
        <v>91</v>
      </c>
      <c r="E18" s="95" t="s">
        <v>92</v>
      </c>
      <c r="F18" s="96">
        <v>64.45</v>
      </c>
    </row>
    <row r="19" spans="1:6" ht="18" customHeight="1">
      <c r="A19" s="68">
        <v>13</v>
      </c>
      <c r="B19" s="94">
        <v>44425</v>
      </c>
      <c r="C19" s="67">
        <v>8901</v>
      </c>
      <c r="D19" s="67" t="s">
        <v>87</v>
      </c>
      <c r="E19" s="95" t="s">
        <v>88</v>
      </c>
      <c r="F19" s="96">
        <v>2200</v>
      </c>
    </row>
    <row r="20" spans="1:6" ht="18" customHeight="1">
      <c r="A20" s="68">
        <v>14</v>
      </c>
      <c r="B20" s="94">
        <v>44425</v>
      </c>
      <c r="C20" s="67">
        <v>8902</v>
      </c>
      <c r="D20" s="67" t="s">
        <v>87</v>
      </c>
      <c r="E20" s="95" t="s">
        <v>88</v>
      </c>
      <c r="F20" s="96">
        <v>252</v>
      </c>
    </row>
    <row r="21" spans="1:6" ht="18" customHeight="1">
      <c r="A21" s="68">
        <v>15</v>
      </c>
      <c r="B21" s="94">
        <v>44425</v>
      </c>
      <c r="C21" s="67">
        <v>8903</v>
      </c>
      <c r="D21" s="67" t="s">
        <v>87</v>
      </c>
      <c r="E21" s="95" t="s">
        <v>93</v>
      </c>
      <c r="F21" s="96">
        <v>3152.92</v>
      </c>
    </row>
    <row r="22" spans="1:6" ht="18" customHeight="1">
      <c r="A22" s="68">
        <v>16</v>
      </c>
      <c r="B22" s="94">
        <v>44425</v>
      </c>
      <c r="C22" s="67">
        <v>8904</v>
      </c>
      <c r="D22" s="67" t="s">
        <v>87</v>
      </c>
      <c r="E22" s="95" t="s">
        <v>88</v>
      </c>
      <c r="F22" s="96">
        <v>2200</v>
      </c>
    </row>
    <row r="23" spans="1:6" ht="18" customHeight="1">
      <c r="A23" s="68">
        <v>17</v>
      </c>
      <c r="B23" s="94">
        <v>44425</v>
      </c>
      <c r="C23" s="67">
        <v>8905</v>
      </c>
      <c r="D23" s="67" t="s">
        <v>91</v>
      </c>
      <c r="E23" s="95" t="s">
        <v>88</v>
      </c>
      <c r="F23" s="96">
        <v>988</v>
      </c>
    </row>
    <row r="24" spans="1:6" ht="18" customHeight="1">
      <c r="A24" s="68">
        <v>18</v>
      </c>
      <c r="B24" s="94">
        <v>44425</v>
      </c>
      <c r="C24" s="67">
        <v>8906</v>
      </c>
      <c r="D24" s="67" t="s">
        <v>87</v>
      </c>
      <c r="E24" s="95" t="s">
        <v>88</v>
      </c>
      <c r="F24" s="96">
        <v>945</v>
      </c>
    </row>
    <row r="25" spans="1:6" ht="18" customHeight="1">
      <c r="A25" s="68">
        <v>19</v>
      </c>
      <c r="B25" s="94">
        <v>44425</v>
      </c>
      <c r="C25" s="67">
        <v>8909</v>
      </c>
      <c r="D25" s="67" t="s">
        <v>89</v>
      </c>
      <c r="E25" s="95" t="s">
        <v>90</v>
      </c>
      <c r="F25" s="96">
        <v>50</v>
      </c>
    </row>
    <row r="26" spans="1:6" ht="18" customHeight="1">
      <c r="A26" s="68">
        <v>20</v>
      </c>
      <c r="B26" s="94">
        <v>44425</v>
      </c>
      <c r="C26" s="67">
        <v>8910</v>
      </c>
      <c r="D26" s="67" t="s">
        <v>89</v>
      </c>
      <c r="E26" s="95" t="s">
        <v>90</v>
      </c>
      <c r="F26" s="96">
        <v>110</v>
      </c>
    </row>
    <row r="27" spans="1:6" ht="18" customHeight="1">
      <c r="A27" s="68">
        <v>21</v>
      </c>
      <c r="B27" s="94">
        <v>44425</v>
      </c>
      <c r="C27" s="67">
        <v>8911</v>
      </c>
      <c r="D27" s="67" t="s">
        <v>89</v>
      </c>
      <c r="E27" s="95" t="s">
        <v>90</v>
      </c>
      <c r="F27" s="96">
        <v>300</v>
      </c>
    </row>
    <row r="28" spans="1:6" ht="18" customHeight="1">
      <c r="A28" s="68">
        <v>22</v>
      </c>
      <c r="B28" s="94">
        <v>44425</v>
      </c>
      <c r="C28" s="67">
        <v>8912</v>
      </c>
      <c r="D28" s="67" t="s">
        <v>89</v>
      </c>
      <c r="E28" s="95" t="s">
        <v>90</v>
      </c>
      <c r="F28" s="96">
        <v>200</v>
      </c>
    </row>
    <row r="29" spans="1:6" ht="18" customHeight="1">
      <c r="A29" s="68">
        <v>23</v>
      </c>
      <c r="B29" s="94">
        <v>44425</v>
      </c>
      <c r="C29" s="67">
        <v>8913</v>
      </c>
      <c r="D29" s="67" t="s">
        <v>89</v>
      </c>
      <c r="E29" s="95" t="s">
        <v>90</v>
      </c>
      <c r="F29" s="96">
        <v>30</v>
      </c>
    </row>
    <row r="30" spans="1:6" ht="18" customHeight="1">
      <c r="A30" s="68">
        <v>24</v>
      </c>
      <c r="B30" s="94">
        <v>44425</v>
      </c>
      <c r="C30" s="67">
        <v>8914</v>
      </c>
      <c r="D30" s="67" t="s">
        <v>89</v>
      </c>
      <c r="E30" s="95" t="s">
        <v>90</v>
      </c>
      <c r="F30" s="96">
        <v>300</v>
      </c>
    </row>
    <row r="31" spans="1:6" ht="18" customHeight="1">
      <c r="A31" s="68">
        <v>25</v>
      </c>
      <c r="B31" s="94">
        <v>44425</v>
      </c>
      <c r="C31" s="67">
        <v>8915</v>
      </c>
      <c r="D31" s="67" t="s">
        <v>89</v>
      </c>
      <c r="E31" s="95" t="s">
        <v>90</v>
      </c>
      <c r="F31" s="96">
        <v>100</v>
      </c>
    </row>
    <row r="32" spans="1:6" ht="18" customHeight="1">
      <c r="A32" s="68">
        <v>26</v>
      </c>
      <c r="B32" s="94">
        <v>44425</v>
      </c>
      <c r="C32" s="67">
        <v>8922</v>
      </c>
      <c r="D32" s="67" t="s">
        <v>87</v>
      </c>
      <c r="E32" s="95" t="s">
        <v>88</v>
      </c>
      <c r="F32" s="96">
        <v>1321</v>
      </c>
    </row>
    <row r="33" spans="1:6" ht="18" customHeight="1">
      <c r="A33" s="68">
        <v>27</v>
      </c>
      <c r="B33" s="94">
        <v>44425</v>
      </c>
      <c r="C33" s="67">
        <v>8923</v>
      </c>
      <c r="D33" s="67" t="s">
        <v>87</v>
      </c>
      <c r="E33" s="95" t="s">
        <v>94</v>
      </c>
      <c r="F33" s="96">
        <v>400</v>
      </c>
    </row>
    <row r="34" spans="1:6" ht="18" customHeight="1">
      <c r="A34" s="68">
        <v>28</v>
      </c>
      <c r="B34" s="94">
        <v>44425</v>
      </c>
      <c r="C34" s="67">
        <v>8924</v>
      </c>
      <c r="D34" s="67" t="s">
        <v>87</v>
      </c>
      <c r="E34" s="95" t="s">
        <v>94</v>
      </c>
      <c r="F34" s="96">
        <v>700</v>
      </c>
    </row>
    <row r="35" spans="1:6" ht="18" customHeight="1">
      <c r="A35" s="68">
        <v>29</v>
      </c>
      <c r="B35" s="94">
        <v>44425</v>
      </c>
      <c r="C35" s="67">
        <v>8925</v>
      </c>
      <c r="D35" s="67" t="s">
        <v>87</v>
      </c>
      <c r="E35" s="95" t="s">
        <v>88</v>
      </c>
      <c r="F35" s="96">
        <v>2000</v>
      </c>
    </row>
    <row r="36" spans="1:6" ht="18" customHeight="1">
      <c r="A36" s="68">
        <v>30</v>
      </c>
      <c r="B36" s="94">
        <v>44425</v>
      </c>
      <c r="C36" s="67">
        <v>8926</v>
      </c>
      <c r="D36" s="67" t="s">
        <v>91</v>
      </c>
      <c r="E36" s="95" t="s">
        <v>88</v>
      </c>
      <c r="F36" s="96">
        <v>5809.2</v>
      </c>
    </row>
    <row r="37" spans="1:6" ht="18" customHeight="1">
      <c r="A37" s="68">
        <v>31</v>
      </c>
      <c r="B37" s="94">
        <v>44425</v>
      </c>
      <c r="C37" s="67">
        <v>8927</v>
      </c>
      <c r="D37" s="67" t="s">
        <v>87</v>
      </c>
      <c r="E37" s="95" t="s">
        <v>93</v>
      </c>
      <c r="F37" s="96">
        <v>870.18</v>
      </c>
    </row>
    <row r="38" spans="1:6" ht="18" customHeight="1">
      <c r="A38" s="68">
        <v>32</v>
      </c>
      <c r="B38" s="94">
        <v>44425</v>
      </c>
      <c r="C38" s="67">
        <v>8928</v>
      </c>
      <c r="D38" s="67" t="s">
        <v>87</v>
      </c>
      <c r="E38" s="95" t="s">
        <v>88</v>
      </c>
      <c r="F38" s="96">
        <v>2050</v>
      </c>
    </row>
    <row r="39" spans="1:6" ht="18" customHeight="1">
      <c r="A39" s="68">
        <v>33</v>
      </c>
      <c r="B39" s="94">
        <v>44425</v>
      </c>
      <c r="C39" s="67">
        <v>8943</v>
      </c>
      <c r="D39" s="67" t="s">
        <v>91</v>
      </c>
      <c r="E39" s="95" t="s">
        <v>92</v>
      </c>
      <c r="F39" s="96">
        <v>19.04</v>
      </c>
    </row>
    <row r="40" spans="1:6" ht="18" customHeight="1">
      <c r="A40" s="68">
        <v>34</v>
      </c>
      <c r="B40" s="94">
        <v>44425</v>
      </c>
      <c r="C40" s="67">
        <v>8944</v>
      </c>
      <c r="D40" s="67" t="s">
        <v>91</v>
      </c>
      <c r="E40" s="95" t="s">
        <v>92</v>
      </c>
      <c r="F40" s="96">
        <v>47</v>
      </c>
    </row>
    <row r="41" spans="1:6" ht="18" customHeight="1">
      <c r="A41" s="68">
        <v>35</v>
      </c>
      <c r="B41" s="94">
        <v>44425</v>
      </c>
      <c r="C41" s="67">
        <v>8945</v>
      </c>
      <c r="D41" s="67" t="s">
        <v>91</v>
      </c>
      <c r="E41" s="95" t="s">
        <v>88</v>
      </c>
      <c r="F41" s="96">
        <v>6650</v>
      </c>
    </row>
    <row r="42" spans="1:6" ht="18" customHeight="1">
      <c r="A42" s="68">
        <v>36</v>
      </c>
      <c r="B42" s="94">
        <v>44425</v>
      </c>
      <c r="C42" s="67">
        <v>8946</v>
      </c>
      <c r="D42" s="67" t="s">
        <v>87</v>
      </c>
      <c r="E42" s="95" t="s">
        <v>93</v>
      </c>
      <c r="F42" s="96">
        <v>210.4</v>
      </c>
    </row>
    <row r="43" spans="1:6" ht="18" customHeight="1">
      <c r="A43" s="68">
        <v>37</v>
      </c>
      <c r="B43" s="94">
        <v>44425</v>
      </c>
      <c r="C43" s="67">
        <v>8947</v>
      </c>
      <c r="D43" s="67" t="s">
        <v>91</v>
      </c>
      <c r="E43" s="95" t="s">
        <v>88</v>
      </c>
      <c r="F43" s="96">
        <v>70000</v>
      </c>
    </row>
    <row r="44" spans="1:6" ht="18" customHeight="1">
      <c r="A44" s="68">
        <v>38</v>
      </c>
      <c r="B44" s="94">
        <v>44425</v>
      </c>
      <c r="C44" s="67">
        <v>8948</v>
      </c>
      <c r="D44" s="67" t="s">
        <v>89</v>
      </c>
      <c r="E44" s="95" t="s">
        <v>90</v>
      </c>
      <c r="F44" s="96">
        <v>25</v>
      </c>
    </row>
    <row r="45" spans="1:6" ht="18" customHeight="1">
      <c r="A45" s="68">
        <v>39</v>
      </c>
      <c r="B45" s="94">
        <v>44425</v>
      </c>
      <c r="C45" s="67">
        <v>8949</v>
      </c>
      <c r="D45" s="67" t="s">
        <v>89</v>
      </c>
      <c r="E45" s="95" t="s">
        <v>90</v>
      </c>
      <c r="F45" s="96">
        <v>100</v>
      </c>
    </row>
    <row r="46" spans="1:6" ht="18" customHeight="1">
      <c r="A46" s="68">
        <v>40</v>
      </c>
      <c r="B46" s="94">
        <v>44425</v>
      </c>
      <c r="C46" s="67">
        <v>8950</v>
      </c>
      <c r="D46" s="67" t="s">
        <v>87</v>
      </c>
      <c r="E46" s="95" t="s">
        <v>94</v>
      </c>
      <c r="F46" s="96">
        <v>117</v>
      </c>
    </row>
    <row r="47" spans="1:6" ht="18" customHeight="1">
      <c r="A47" s="68">
        <v>41</v>
      </c>
      <c r="B47" s="94">
        <v>44425</v>
      </c>
      <c r="C47" s="67">
        <v>8973</v>
      </c>
      <c r="D47" s="67" t="s">
        <v>87</v>
      </c>
      <c r="E47" s="95" t="s">
        <v>93</v>
      </c>
      <c r="F47" s="96">
        <v>986.28</v>
      </c>
    </row>
    <row r="48" spans="1:6" ht="18" customHeight="1">
      <c r="A48" s="68">
        <v>42</v>
      </c>
      <c r="B48" s="94">
        <v>44425</v>
      </c>
      <c r="C48" s="67">
        <v>8974</v>
      </c>
      <c r="D48" s="67" t="s">
        <v>91</v>
      </c>
      <c r="E48" s="95" t="s">
        <v>92</v>
      </c>
      <c r="F48" s="96">
        <v>32</v>
      </c>
    </row>
    <row r="49" spans="1:6" ht="18" customHeight="1">
      <c r="A49" s="68">
        <v>43</v>
      </c>
      <c r="B49" s="94">
        <v>44425</v>
      </c>
      <c r="C49" s="67">
        <v>8961</v>
      </c>
      <c r="D49" s="67" t="s">
        <v>87</v>
      </c>
      <c r="E49" s="95" t="s">
        <v>94</v>
      </c>
      <c r="F49" s="96">
        <v>300</v>
      </c>
    </row>
    <row r="50" spans="1:6" ht="18" customHeight="1">
      <c r="A50" s="68">
        <v>44</v>
      </c>
      <c r="B50" s="94">
        <v>44425</v>
      </c>
      <c r="C50" s="67">
        <v>8962</v>
      </c>
      <c r="D50" s="67" t="s">
        <v>87</v>
      </c>
      <c r="E50" s="95" t="s">
        <v>94</v>
      </c>
      <c r="F50" s="96">
        <v>684.51</v>
      </c>
    </row>
    <row r="51" spans="1:6" ht="18" customHeight="1">
      <c r="A51" s="68">
        <v>45</v>
      </c>
      <c r="B51" s="94">
        <v>44425</v>
      </c>
      <c r="C51" s="67">
        <v>8963</v>
      </c>
      <c r="D51" s="67" t="s">
        <v>87</v>
      </c>
      <c r="E51" s="95" t="s">
        <v>94</v>
      </c>
      <c r="F51" s="96">
        <v>600</v>
      </c>
    </row>
    <row r="52" spans="1:6" ht="18" customHeight="1">
      <c r="A52" s="68">
        <v>46</v>
      </c>
      <c r="B52" s="94">
        <v>44425</v>
      </c>
      <c r="C52" s="67">
        <v>8964</v>
      </c>
      <c r="D52" s="67" t="s">
        <v>87</v>
      </c>
      <c r="E52" s="95" t="s">
        <v>94</v>
      </c>
      <c r="F52" s="96">
        <v>267</v>
      </c>
    </row>
    <row r="53" spans="1:6" ht="18" customHeight="1">
      <c r="A53" s="68">
        <v>47</v>
      </c>
      <c r="B53" s="94">
        <v>44425</v>
      </c>
      <c r="C53" s="67">
        <v>8965</v>
      </c>
      <c r="D53" s="67" t="s">
        <v>87</v>
      </c>
      <c r="E53" s="95" t="s">
        <v>94</v>
      </c>
      <c r="F53" s="96">
        <v>1225.56</v>
      </c>
    </row>
    <row r="54" spans="1:6" ht="18" customHeight="1">
      <c r="A54" s="68">
        <v>48</v>
      </c>
      <c r="B54" s="94">
        <v>44425</v>
      </c>
      <c r="C54" s="67">
        <v>8968</v>
      </c>
      <c r="D54" s="67" t="s">
        <v>89</v>
      </c>
      <c r="E54" s="95" t="s">
        <v>90</v>
      </c>
      <c r="F54" s="96">
        <v>150</v>
      </c>
    </row>
    <row r="55" spans="1:6" ht="18" customHeight="1">
      <c r="A55" s="68">
        <v>49</v>
      </c>
      <c r="B55" s="94">
        <v>44425</v>
      </c>
      <c r="C55" s="67">
        <v>8969</v>
      </c>
      <c r="D55" s="67" t="s">
        <v>89</v>
      </c>
      <c r="E55" s="95" t="s">
        <v>90</v>
      </c>
      <c r="F55" s="96">
        <v>50</v>
      </c>
    </row>
    <row r="56" spans="1:6" ht="18" customHeight="1">
      <c r="A56" s="68">
        <v>50</v>
      </c>
      <c r="B56" s="94">
        <v>44425</v>
      </c>
      <c r="C56" s="67">
        <v>8970</v>
      </c>
      <c r="D56" s="67" t="s">
        <v>89</v>
      </c>
      <c r="E56" s="95" t="s">
        <v>90</v>
      </c>
      <c r="F56" s="96">
        <v>800</v>
      </c>
    </row>
    <row r="57" spans="1:6" ht="18" customHeight="1">
      <c r="A57" s="68">
        <v>51</v>
      </c>
      <c r="B57" s="94">
        <v>44425</v>
      </c>
      <c r="C57" s="67">
        <v>8971</v>
      </c>
      <c r="D57" s="67" t="s">
        <v>89</v>
      </c>
      <c r="E57" s="95" t="s">
        <v>90</v>
      </c>
      <c r="F57" s="96">
        <v>150</v>
      </c>
    </row>
    <row r="58" spans="1:6" ht="18" customHeight="1">
      <c r="A58" s="68">
        <v>52</v>
      </c>
      <c r="B58" s="94">
        <v>44425</v>
      </c>
      <c r="C58" s="67">
        <v>8972</v>
      </c>
      <c r="D58" s="67" t="s">
        <v>87</v>
      </c>
      <c r="E58" s="95" t="s">
        <v>88</v>
      </c>
      <c r="F58" s="96">
        <v>786</v>
      </c>
    </row>
    <row r="59" spans="1:6" ht="18" customHeight="1">
      <c r="A59" s="68">
        <v>53</v>
      </c>
      <c r="B59" s="94">
        <v>44426</v>
      </c>
      <c r="C59" s="67">
        <v>8985</v>
      </c>
      <c r="D59" s="67" t="s">
        <v>87</v>
      </c>
      <c r="E59" s="95" t="s">
        <v>88</v>
      </c>
      <c r="F59" s="96">
        <v>8000</v>
      </c>
    </row>
    <row r="60" spans="1:6" ht="18" customHeight="1">
      <c r="A60" s="68">
        <v>54</v>
      </c>
      <c r="B60" s="94">
        <v>44426</v>
      </c>
      <c r="C60" s="67">
        <v>8986</v>
      </c>
      <c r="D60" s="67" t="s">
        <v>87</v>
      </c>
      <c r="E60" s="95" t="s">
        <v>88</v>
      </c>
      <c r="F60" s="96">
        <v>750</v>
      </c>
    </row>
    <row r="61" spans="1:6" ht="18" customHeight="1">
      <c r="A61" s="68">
        <v>55</v>
      </c>
      <c r="B61" s="94">
        <v>44426</v>
      </c>
      <c r="C61" s="67">
        <v>8987</v>
      </c>
      <c r="D61" s="67" t="s">
        <v>87</v>
      </c>
      <c r="E61" s="95" t="s">
        <v>88</v>
      </c>
      <c r="F61" s="96">
        <v>16058</v>
      </c>
    </row>
    <row r="62" spans="1:6" ht="18" customHeight="1">
      <c r="A62" s="68">
        <v>56</v>
      </c>
      <c r="B62" s="94">
        <v>44426</v>
      </c>
      <c r="C62" s="67">
        <v>8988</v>
      </c>
      <c r="D62" s="67" t="s">
        <v>91</v>
      </c>
      <c r="E62" s="95" t="s">
        <v>92</v>
      </c>
      <c r="F62" s="96">
        <v>79.75</v>
      </c>
    </row>
    <row r="63" spans="1:6" ht="18" customHeight="1">
      <c r="A63" s="68">
        <v>57</v>
      </c>
      <c r="B63" s="94">
        <v>44426</v>
      </c>
      <c r="C63" s="67">
        <v>8989</v>
      </c>
      <c r="D63" s="67" t="s">
        <v>91</v>
      </c>
      <c r="E63" s="95" t="s">
        <v>95</v>
      </c>
      <c r="F63" s="96">
        <v>1650.09</v>
      </c>
    </row>
    <row r="64" spans="1:6" ht="18" customHeight="1">
      <c r="A64" s="68">
        <v>58</v>
      </c>
      <c r="B64" s="94">
        <v>44426</v>
      </c>
      <c r="C64" s="67">
        <v>8990</v>
      </c>
      <c r="D64" s="67" t="s">
        <v>87</v>
      </c>
      <c r="E64" s="95" t="s">
        <v>88</v>
      </c>
      <c r="F64" s="96">
        <v>457</v>
      </c>
    </row>
    <row r="65" spans="1:6" ht="18" customHeight="1">
      <c r="A65" s="68">
        <v>59</v>
      </c>
      <c r="B65" s="94">
        <v>44426</v>
      </c>
      <c r="C65" s="67">
        <v>8998</v>
      </c>
      <c r="D65" s="67" t="s">
        <v>89</v>
      </c>
      <c r="E65" s="95" t="s">
        <v>90</v>
      </c>
      <c r="F65" s="96">
        <v>100</v>
      </c>
    </row>
    <row r="66" spans="1:6" ht="18" customHeight="1">
      <c r="A66" s="68">
        <v>60</v>
      </c>
      <c r="B66" s="94">
        <v>44426</v>
      </c>
      <c r="C66" s="67">
        <v>8999</v>
      </c>
      <c r="D66" s="67" t="s">
        <v>89</v>
      </c>
      <c r="E66" s="95" t="s">
        <v>90</v>
      </c>
      <c r="F66" s="96">
        <v>300</v>
      </c>
    </row>
    <row r="67" spans="1:6" ht="18" customHeight="1">
      <c r="A67" s="68">
        <v>61</v>
      </c>
      <c r="B67" s="94">
        <v>44426</v>
      </c>
      <c r="C67" s="67">
        <v>9000</v>
      </c>
      <c r="D67" s="67" t="s">
        <v>89</v>
      </c>
      <c r="E67" s="95" t="s">
        <v>90</v>
      </c>
      <c r="F67" s="96">
        <v>300</v>
      </c>
    </row>
    <row r="68" spans="1:6" ht="18" customHeight="1">
      <c r="A68" s="68">
        <v>62</v>
      </c>
      <c r="B68" s="94">
        <v>44426</v>
      </c>
      <c r="C68" s="67">
        <v>9001</v>
      </c>
      <c r="D68" s="67" t="s">
        <v>89</v>
      </c>
      <c r="E68" s="95" t="s">
        <v>90</v>
      </c>
      <c r="F68" s="96">
        <v>300</v>
      </c>
    </row>
    <row r="69" spans="1:6" ht="18" customHeight="1">
      <c r="A69" s="68">
        <v>63</v>
      </c>
      <c r="B69" s="94">
        <v>44426</v>
      </c>
      <c r="C69" s="67">
        <v>9002</v>
      </c>
      <c r="D69" s="67" t="s">
        <v>87</v>
      </c>
      <c r="E69" s="95" t="s">
        <v>88</v>
      </c>
      <c r="F69" s="96">
        <v>791.5</v>
      </c>
    </row>
    <row r="70" spans="1:6" ht="18" customHeight="1">
      <c r="A70" s="68">
        <v>64</v>
      </c>
      <c r="B70" s="94">
        <v>44426</v>
      </c>
      <c r="C70" s="67">
        <v>9003</v>
      </c>
      <c r="D70" s="67" t="s">
        <v>91</v>
      </c>
      <c r="E70" s="95" t="s">
        <v>88</v>
      </c>
      <c r="F70" s="96">
        <v>10000</v>
      </c>
    </row>
    <row r="71" spans="1:6" ht="18" customHeight="1">
      <c r="A71" s="68">
        <v>65</v>
      </c>
      <c r="B71" s="94">
        <v>44426</v>
      </c>
      <c r="C71" s="67">
        <v>9004</v>
      </c>
      <c r="D71" s="67" t="s">
        <v>91</v>
      </c>
      <c r="E71" s="95" t="s">
        <v>88</v>
      </c>
      <c r="F71" s="96">
        <v>1622</v>
      </c>
    </row>
    <row r="72" spans="1:6" ht="18" customHeight="1">
      <c r="A72" s="68">
        <v>66</v>
      </c>
      <c r="B72" s="94">
        <v>44427</v>
      </c>
      <c r="C72" s="67">
        <v>9011</v>
      </c>
      <c r="D72" s="67" t="s">
        <v>87</v>
      </c>
      <c r="E72" s="95" t="s">
        <v>88</v>
      </c>
      <c r="F72" s="96">
        <v>7000</v>
      </c>
    </row>
    <row r="73" spans="1:6" ht="18" customHeight="1">
      <c r="A73" s="68">
        <v>67</v>
      </c>
      <c r="B73" s="94">
        <v>44427</v>
      </c>
      <c r="C73" s="67">
        <v>9012</v>
      </c>
      <c r="D73" s="67" t="s">
        <v>91</v>
      </c>
      <c r="E73" s="95" t="s">
        <v>88</v>
      </c>
      <c r="F73" s="96">
        <v>8317.5</v>
      </c>
    </row>
    <row r="74" spans="1:6" ht="18" customHeight="1">
      <c r="A74" s="68">
        <v>68</v>
      </c>
      <c r="B74" s="94">
        <v>44427</v>
      </c>
      <c r="C74" s="67">
        <v>9014</v>
      </c>
      <c r="D74" s="67" t="s">
        <v>91</v>
      </c>
      <c r="E74" s="95" t="s">
        <v>88</v>
      </c>
      <c r="F74" s="96">
        <v>1550</v>
      </c>
    </row>
    <row r="75" spans="1:6" ht="18" customHeight="1">
      <c r="A75" s="68">
        <v>69</v>
      </c>
      <c r="B75" s="94">
        <v>44427</v>
      </c>
      <c r="C75" s="67">
        <v>9016</v>
      </c>
      <c r="D75" s="67" t="s">
        <v>87</v>
      </c>
      <c r="E75" s="95" t="s">
        <v>93</v>
      </c>
      <c r="F75" s="96">
        <v>2324.3</v>
      </c>
    </row>
    <row r="76" spans="1:6" ht="18" customHeight="1">
      <c r="A76" s="68">
        <v>70</v>
      </c>
      <c r="B76" s="94">
        <v>44427</v>
      </c>
      <c r="C76" s="67">
        <v>9017</v>
      </c>
      <c r="D76" s="67" t="s">
        <v>89</v>
      </c>
      <c r="E76" s="95" t="s">
        <v>90</v>
      </c>
      <c r="F76" s="96">
        <v>100</v>
      </c>
    </row>
    <row r="77" spans="1:6" ht="18" customHeight="1">
      <c r="A77" s="68">
        <v>71</v>
      </c>
      <c r="B77" s="94">
        <v>44427</v>
      </c>
      <c r="C77" s="67">
        <v>8015</v>
      </c>
      <c r="D77" s="67" t="s">
        <v>87</v>
      </c>
      <c r="E77" s="95" t="s">
        <v>88</v>
      </c>
      <c r="F77" s="96">
        <v>3469</v>
      </c>
    </row>
    <row r="78" spans="1:6" ht="18" customHeight="1">
      <c r="A78" s="68">
        <v>72</v>
      </c>
      <c r="B78" s="94">
        <v>44427</v>
      </c>
      <c r="C78" s="67">
        <v>9013</v>
      </c>
      <c r="D78" s="67" t="s">
        <v>87</v>
      </c>
      <c r="E78" s="95" t="s">
        <v>88</v>
      </c>
      <c r="F78" s="96">
        <v>1050</v>
      </c>
    </row>
    <row r="79" spans="1:6" ht="18" customHeight="1">
      <c r="A79" s="68">
        <v>73</v>
      </c>
      <c r="B79" s="94">
        <v>44428</v>
      </c>
      <c r="C79" s="67">
        <v>9231</v>
      </c>
      <c r="D79" s="67" t="s">
        <v>87</v>
      </c>
      <c r="E79" s="95" t="s">
        <v>88</v>
      </c>
      <c r="F79" s="96">
        <v>583.33</v>
      </c>
    </row>
    <row r="80" spans="1:6" ht="18" customHeight="1">
      <c r="A80" s="68">
        <v>74</v>
      </c>
      <c r="B80" s="94">
        <v>44428</v>
      </c>
      <c r="C80" s="67">
        <v>9232</v>
      </c>
      <c r="D80" s="67" t="s">
        <v>87</v>
      </c>
      <c r="E80" s="95" t="s">
        <v>88</v>
      </c>
      <c r="F80" s="96">
        <v>583.33</v>
      </c>
    </row>
    <row r="81" spans="1:6" ht="18" customHeight="1">
      <c r="A81" s="68">
        <v>75</v>
      </c>
      <c r="B81" s="94">
        <v>44428</v>
      </c>
      <c r="C81" s="67">
        <v>9233</v>
      </c>
      <c r="D81" s="67" t="s">
        <v>87</v>
      </c>
      <c r="E81" s="95" t="s">
        <v>88</v>
      </c>
      <c r="F81" s="96">
        <v>583.33</v>
      </c>
    </row>
    <row r="82" spans="1:6" ht="18" customHeight="1">
      <c r="A82" s="68">
        <v>76</v>
      </c>
      <c r="B82" s="94">
        <v>44428</v>
      </c>
      <c r="C82" s="67">
        <v>9234</v>
      </c>
      <c r="D82" s="67" t="s">
        <v>87</v>
      </c>
      <c r="E82" s="95" t="s">
        <v>88</v>
      </c>
      <c r="F82" s="96">
        <v>583.33</v>
      </c>
    </row>
    <row r="83" spans="1:6" ht="18" customHeight="1">
      <c r="A83" s="68">
        <v>77</v>
      </c>
      <c r="B83" s="94">
        <v>44428</v>
      </c>
      <c r="C83" s="67">
        <v>9235</v>
      </c>
      <c r="D83" s="67" t="s">
        <v>87</v>
      </c>
      <c r="E83" s="95" t="s">
        <v>88</v>
      </c>
      <c r="F83" s="96">
        <v>583.33</v>
      </c>
    </row>
    <row r="84" spans="1:6" ht="18" customHeight="1">
      <c r="A84" s="68">
        <v>78</v>
      </c>
      <c r="B84" s="94">
        <v>44428</v>
      </c>
      <c r="C84" s="67">
        <v>9236</v>
      </c>
      <c r="D84" s="67" t="s">
        <v>87</v>
      </c>
      <c r="E84" s="95" t="s">
        <v>88</v>
      </c>
      <c r="F84" s="96">
        <v>583.35</v>
      </c>
    </row>
    <row r="85" spans="1:6" ht="18" customHeight="1">
      <c r="A85" s="68">
        <v>79</v>
      </c>
      <c r="B85" s="94">
        <v>44428</v>
      </c>
      <c r="C85" s="67">
        <v>9237</v>
      </c>
      <c r="D85" s="67" t="s">
        <v>87</v>
      </c>
      <c r="E85" s="95" t="s">
        <v>88</v>
      </c>
      <c r="F85" s="96">
        <v>800</v>
      </c>
    </row>
    <row r="86" spans="1:6" ht="18" customHeight="1">
      <c r="A86" s="68">
        <v>80</v>
      </c>
      <c r="B86" s="94">
        <v>44428</v>
      </c>
      <c r="C86" s="67">
        <v>9238</v>
      </c>
      <c r="D86" s="67" t="s">
        <v>91</v>
      </c>
      <c r="E86" s="95" t="s">
        <v>88</v>
      </c>
      <c r="F86" s="96">
        <v>18150</v>
      </c>
    </row>
    <row r="87" spans="1:6" ht="18" customHeight="1">
      <c r="A87" s="68">
        <v>81</v>
      </c>
      <c r="B87" s="94">
        <v>44428</v>
      </c>
      <c r="C87" s="67">
        <v>9239</v>
      </c>
      <c r="D87" s="67" t="s">
        <v>91</v>
      </c>
      <c r="E87" s="95" t="s">
        <v>88</v>
      </c>
      <c r="F87" s="96">
        <v>17126.87</v>
      </c>
    </row>
    <row r="88" spans="1:6" ht="18" customHeight="1">
      <c r="A88" s="68">
        <v>82</v>
      </c>
      <c r="B88" s="94">
        <v>44428</v>
      </c>
      <c r="C88" s="67">
        <v>9240</v>
      </c>
      <c r="D88" s="67" t="s">
        <v>87</v>
      </c>
      <c r="E88" s="95" t="s">
        <v>88</v>
      </c>
      <c r="F88" s="96">
        <v>1150</v>
      </c>
    </row>
    <row r="89" spans="1:6" ht="18" customHeight="1">
      <c r="A89" s="68">
        <v>83</v>
      </c>
      <c r="B89" s="94">
        <v>44428</v>
      </c>
      <c r="C89" s="67">
        <v>9241</v>
      </c>
      <c r="D89" s="67" t="s">
        <v>87</v>
      </c>
      <c r="E89" s="95" t="s">
        <v>88</v>
      </c>
      <c r="F89" s="96">
        <v>900</v>
      </c>
    </row>
    <row r="90" spans="1:6" ht="18" customHeight="1">
      <c r="A90" s="68">
        <v>84</v>
      </c>
      <c r="B90" s="94">
        <v>44428</v>
      </c>
      <c r="C90" s="67">
        <v>9242</v>
      </c>
      <c r="D90" s="67" t="s">
        <v>91</v>
      </c>
      <c r="E90" s="95" t="s">
        <v>88</v>
      </c>
      <c r="F90" s="96">
        <v>520</v>
      </c>
    </row>
    <row r="91" spans="1:6" ht="18" customHeight="1">
      <c r="A91" s="68">
        <v>85</v>
      </c>
      <c r="B91" s="94">
        <v>44428</v>
      </c>
      <c r="C91" s="67">
        <v>9243</v>
      </c>
      <c r="D91" s="67" t="s">
        <v>91</v>
      </c>
      <c r="E91" s="95" t="s">
        <v>88</v>
      </c>
      <c r="F91" s="96">
        <v>3098</v>
      </c>
    </row>
    <row r="92" spans="1:6" ht="18" customHeight="1">
      <c r="A92" s="68">
        <v>86</v>
      </c>
      <c r="B92" s="94">
        <v>44428</v>
      </c>
      <c r="C92" s="67">
        <v>9244</v>
      </c>
      <c r="D92" s="67" t="s">
        <v>91</v>
      </c>
      <c r="E92" s="95" t="s">
        <v>88</v>
      </c>
      <c r="F92" s="96">
        <v>3050</v>
      </c>
    </row>
    <row r="93" spans="1:6" ht="18" customHeight="1">
      <c r="A93" s="68">
        <v>87</v>
      </c>
      <c r="B93" s="94">
        <v>44428</v>
      </c>
      <c r="C93" s="67">
        <v>9245</v>
      </c>
      <c r="D93" s="67" t="s">
        <v>91</v>
      </c>
      <c r="E93" s="95" t="s">
        <v>92</v>
      </c>
      <c r="F93" s="96">
        <v>90.96</v>
      </c>
    </row>
    <row r="94" spans="1:6" ht="18" customHeight="1">
      <c r="A94" s="68">
        <v>88</v>
      </c>
      <c r="B94" s="94">
        <v>44428</v>
      </c>
      <c r="C94" s="67">
        <v>9246</v>
      </c>
      <c r="D94" s="67" t="s">
        <v>87</v>
      </c>
      <c r="E94" s="95" t="s">
        <v>88</v>
      </c>
      <c r="F94" s="96">
        <v>1428</v>
      </c>
    </row>
    <row r="95" spans="1:6" ht="18" customHeight="1">
      <c r="A95" s="68">
        <v>89</v>
      </c>
      <c r="B95" s="94">
        <v>44428</v>
      </c>
      <c r="C95" s="67">
        <v>9247</v>
      </c>
      <c r="D95" s="67" t="s">
        <v>87</v>
      </c>
      <c r="E95" s="95" t="s">
        <v>88</v>
      </c>
      <c r="F95" s="96">
        <v>10240</v>
      </c>
    </row>
    <row r="96" spans="1:6" ht="18" customHeight="1">
      <c r="A96" s="68">
        <v>90</v>
      </c>
      <c r="B96" s="94">
        <v>44428</v>
      </c>
      <c r="C96" s="67">
        <v>9213</v>
      </c>
      <c r="D96" s="67" t="s">
        <v>89</v>
      </c>
      <c r="E96" s="95" t="s">
        <v>90</v>
      </c>
      <c r="F96" s="96">
        <v>100</v>
      </c>
    </row>
    <row r="97" spans="1:6" ht="18" customHeight="1">
      <c r="A97" s="68">
        <v>91</v>
      </c>
      <c r="B97" s="94">
        <v>44428</v>
      </c>
      <c r="C97" s="67">
        <v>9214</v>
      </c>
      <c r="D97" s="67" t="s">
        <v>89</v>
      </c>
      <c r="E97" s="95" t="s">
        <v>90</v>
      </c>
      <c r="F97" s="96">
        <v>20</v>
      </c>
    </row>
    <row r="98" spans="1:6" ht="18" customHeight="1">
      <c r="A98" s="68">
        <v>92</v>
      </c>
      <c r="B98" s="94">
        <v>44428</v>
      </c>
      <c r="C98" s="67">
        <v>9215</v>
      </c>
      <c r="D98" s="67" t="s">
        <v>89</v>
      </c>
      <c r="E98" s="95" t="s">
        <v>90</v>
      </c>
      <c r="F98" s="96">
        <v>50</v>
      </c>
    </row>
    <row r="99" spans="1:6" ht="18" customHeight="1">
      <c r="A99" s="68">
        <v>93</v>
      </c>
      <c r="B99" s="94">
        <v>44428</v>
      </c>
      <c r="C99" s="67">
        <v>9216</v>
      </c>
      <c r="D99" s="67" t="s">
        <v>89</v>
      </c>
      <c r="E99" s="95" t="s">
        <v>90</v>
      </c>
      <c r="F99" s="96">
        <v>100</v>
      </c>
    </row>
    <row r="100" spans="1:6" ht="18" customHeight="1">
      <c r="A100" s="68">
        <v>94</v>
      </c>
      <c r="B100" s="94">
        <v>44428</v>
      </c>
      <c r="C100" s="67">
        <v>9217</v>
      </c>
      <c r="D100" s="67" t="s">
        <v>89</v>
      </c>
      <c r="E100" s="95" t="s">
        <v>90</v>
      </c>
      <c r="F100" s="96">
        <v>110</v>
      </c>
    </row>
    <row r="101" spans="1:6" ht="18" customHeight="1">
      <c r="A101" s="68">
        <v>95</v>
      </c>
      <c r="B101" s="94">
        <v>44428</v>
      </c>
      <c r="C101" s="67">
        <v>9218</v>
      </c>
      <c r="D101" s="67" t="s">
        <v>89</v>
      </c>
      <c r="E101" s="95" t="s">
        <v>90</v>
      </c>
      <c r="F101" s="96">
        <v>50</v>
      </c>
    </row>
    <row r="102" spans="1:6" ht="18" customHeight="1">
      <c r="A102" s="68">
        <v>96</v>
      </c>
      <c r="B102" s="94">
        <v>44428</v>
      </c>
      <c r="C102" s="67">
        <v>9219</v>
      </c>
      <c r="D102" s="67" t="s">
        <v>89</v>
      </c>
      <c r="E102" s="95" t="s">
        <v>90</v>
      </c>
      <c r="F102" s="96">
        <v>250</v>
      </c>
    </row>
    <row r="103" spans="1:6" ht="18" customHeight="1">
      <c r="A103" s="68">
        <v>97</v>
      </c>
      <c r="B103" s="94">
        <v>44428</v>
      </c>
      <c r="C103" s="67">
        <v>9220</v>
      </c>
      <c r="D103" s="67" t="s">
        <v>89</v>
      </c>
      <c r="E103" s="95" t="s">
        <v>90</v>
      </c>
      <c r="F103" s="96">
        <v>50</v>
      </c>
    </row>
    <row r="104" spans="1:6" ht="18" customHeight="1">
      <c r="A104" s="68">
        <v>98</v>
      </c>
      <c r="B104" s="94">
        <v>44428</v>
      </c>
      <c r="C104" s="67">
        <v>9221</v>
      </c>
      <c r="D104" s="67" t="s">
        <v>89</v>
      </c>
      <c r="E104" s="95" t="s">
        <v>90</v>
      </c>
      <c r="F104" s="96">
        <v>120</v>
      </c>
    </row>
    <row r="105" spans="1:6" ht="18" customHeight="1">
      <c r="A105" s="68">
        <v>99</v>
      </c>
      <c r="B105" s="94">
        <v>44428</v>
      </c>
      <c r="C105" s="67">
        <v>9222</v>
      </c>
      <c r="D105" s="67" t="s">
        <v>89</v>
      </c>
      <c r="E105" s="95" t="s">
        <v>90</v>
      </c>
      <c r="F105" s="96">
        <v>10</v>
      </c>
    </row>
    <row r="106" spans="1:6" ht="18" customHeight="1">
      <c r="A106" s="68">
        <v>100</v>
      </c>
      <c r="B106" s="94">
        <v>44428</v>
      </c>
      <c r="C106" s="67">
        <v>9223</v>
      </c>
      <c r="D106" s="67" t="s">
        <v>89</v>
      </c>
      <c r="E106" s="95" t="s">
        <v>90</v>
      </c>
      <c r="F106" s="96">
        <v>50</v>
      </c>
    </row>
    <row r="107" spans="1:6" ht="18" customHeight="1">
      <c r="A107" s="68">
        <v>101</v>
      </c>
      <c r="B107" s="94">
        <v>44428</v>
      </c>
      <c r="C107" s="67">
        <v>9224</v>
      </c>
      <c r="D107" s="67" t="s">
        <v>89</v>
      </c>
      <c r="E107" s="95" t="s">
        <v>90</v>
      </c>
      <c r="F107" s="96">
        <v>70</v>
      </c>
    </row>
    <row r="108" spans="1:6" ht="18" customHeight="1">
      <c r="A108" s="68">
        <v>102</v>
      </c>
      <c r="B108" s="94">
        <v>44428</v>
      </c>
      <c r="C108" s="67">
        <v>9225</v>
      </c>
      <c r="D108" s="67" t="s">
        <v>89</v>
      </c>
      <c r="E108" s="95" t="s">
        <v>90</v>
      </c>
      <c r="F108" s="96">
        <v>100</v>
      </c>
    </row>
    <row r="109" spans="1:6" ht="18" customHeight="1">
      <c r="A109" s="68">
        <v>103</v>
      </c>
      <c r="B109" s="94">
        <v>44428</v>
      </c>
      <c r="C109" s="67">
        <v>9226</v>
      </c>
      <c r="D109" s="67" t="s">
        <v>89</v>
      </c>
      <c r="E109" s="95" t="s">
        <v>90</v>
      </c>
      <c r="F109" s="96">
        <v>330</v>
      </c>
    </row>
    <row r="110" spans="1:6" ht="18" customHeight="1">
      <c r="A110" s="68">
        <v>104</v>
      </c>
      <c r="B110" s="94">
        <v>44428</v>
      </c>
      <c r="C110" s="67">
        <v>9227</v>
      </c>
      <c r="D110" s="67" t="s">
        <v>89</v>
      </c>
      <c r="E110" s="95" t="s">
        <v>90</v>
      </c>
      <c r="F110" s="96">
        <v>200</v>
      </c>
    </row>
    <row r="111" spans="1:6" ht="18" customHeight="1">
      <c r="A111" s="68">
        <v>105</v>
      </c>
      <c r="B111" s="94">
        <v>44428</v>
      </c>
      <c r="C111" s="67">
        <v>9228</v>
      </c>
      <c r="D111" s="67" t="s">
        <v>89</v>
      </c>
      <c r="E111" s="95" t="s">
        <v>90</v>
      </c>
      <c r="F111" s="96">
        <v>30</v>
      </c>
    </row>
    <row r="112" spans="1:6" ht="18" customHeight="1">
      <c r="A112" s="68">
        <v>106</v>
      </c>
      <c r="B112" s="94">
        <v>44428</v>
      </c>
      <c r="C112" s="67">
        <v>9248</v>
      </c>
      <c r="D112" s="67" t="s">
        <v>89</v>
      </c>
      <c r="E112" s="95" t="s">
        <v>96</v>
      </c>
      <c r="F112" s="96">
        <v>39623</v>
      </c>
    </row>
    <row r="113" spans="1:6" ht="18" customHeight="1">
      <c r="A113" s="68">
        <v>107</v>
      </c>
      <c r="B113" s="94">
        <v>44428</v>
      </c>
      <c r="C113" s="67">
        <v>9249</v>
      </c>
      <c r="D113" s="67" t="s">
        <v>89</v>
      </c>
      <c r="E113" s="95" t="s">
        <v>96</v>
      </c>
      <c r="F113" s="96">
        <v>247926</v>
      </c>
    </row>
    <row r="114" spans="1:6" ht="18" customHeight="1">
      <c r="A114" s="68">
        <v>108</v>
      </c>
      <c r="B114" s="86" t="s">
        <v>109</v>
      </c>
      <c r="C114" s="87">
        <v>8883</v>
      </c>
      <c r="D114" s="88" t="s">
        <v>110</v>
      </c>
      <c r="E114" s="89" t="s">
        <v>111</v>
      </c>
      <c r="F114" s="106">
        <v>300</v>
      </c>
    </row>
    <row r="115" spans="1:6" ht="18" customHeight="1">
      <c r="A115" s="68">
        <v>109</v>
      </c>
      <c r="B115" s="86" t="s">
        <v>109</v>
      </c>
      <c r="C115" s="87">
        <v>8884</v>
      </c>
      <c r="D115" s="88" t="s">
        <v>110</v>
      </c>
      <c r="E115" s="89" t="s">
        <v>112</v>
      </c>
      <c r="F115" s="106">
        <v>2500</v>
      </c>
    </row>
    <row r="116" spans="1:6" ht="21.75" customHeight="1">
      <c r="A116" s="68">
        <v>110</v>
      </c>
      <c r="B116" s="86" t="s">
        <v>97</v>
      </c>
      <c r="C116" s="87">
        <v>8908</v>
      </c>
      <c r="D116" s="88" t="s">
        <v>110</v>
      </c>
      <c r="E116" s="89" t="s">
        <v>113</v>
      </c>
      <c r="F116" s="106">
        <v>2500</v>
      </c>
    </row>
    <row r="117" spans="1:6" ht="18" customHeight="1">
      <c r="A117" s="68">
        <v>111</v>
      </c>
      <c r="B117" s="86" t="s">
        <v>97</v>
      </c>
      <c r="C117" s="87">
        <v>8966</v>
      </c>
      <c r="D117" s="88" t="s">
        <v>110</v>
      </c>
      <c r="E117" s="89" t="s">
        <v>114</v>
      </c>
      <c r="F117" s="106">
        <v>7500</v>
      </c>
    </row>
    <row r="118" spans="1:6" ht="18" customHeight="1">
      <c r="A118" s="68">
        <v>112</v>
      </c>
      <c r="B118" s="86" t="s">
        <v>97</v>
      </c>
      <c r="C118" s="87">
        <v>8967</v>
      </c>
      <c r="D118" s="88" t="s">
        <v>110</v>
      </c>
      <c r="E118" s="89" t="s">
        <v>115</v>
      </c>
      <c r="F118" s="106">
        <v>1500</v>
      </c>
    </row>
    <row r="119" spans="1:6" ht="18" customHeight="1" thickBot="1">
      <c r="A119" s="73">
        <v>113</v>
      </c>
      <c r="B119" s="98" t="s">
        <v>116</v>
      </c>
      <c r="C119" s="87">
        <v>9230</v>
      </c>
      <c r="D119" s="99" t="s">
        <v>110</v>
      </c>
      <c r="E119" s="100" t="s">
        <v>117</v>
      </c>
      <c r="F119" s="107">
        <v>700</v>
      </c>
    </row>
    <row r="120" spans="1:6" ht="18" customHeight="1" thickBot="1">
      <c r="A120" s="101" t="s">
        <v>0</v>
      </c>
      <c r="B120" s="102"/>
      <c r="C120" s="103"/>
      <c r="D120" s="103"/>
      <c r="E120" s="104"/>
      <c r="F120" s="105">
        <f>SUM(F7:F119)</f>
        <v>566221.73</v>
      </c>
    </row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>
      <c r="I214"/>
    </row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>
      <c r="I252"/>
    </row>
    <row r="253" ht="18" customHeight="1">
      <c r="I253"/>
    </row>
    <row r="254" ht="18" customHeight="1">
      <c r="I254"/>
    </row>
    <row r="255" ht="18" customHeight="1">
      <c r="I255"/>
    </row>
    <row r="256" ht="18" customHeight="1">
      <c r="I256"/>
    </row>
    <row r="257" ht="18" customHeight="1">
      <c r="I257"/>
    </row>
    <row r="258" ht="18" customHeight="1">
      <c r="I258"/>
    </row>
    <row r="259" ht="18" customHeight="1">
      <c r="I259"/>
    </row>
    <row r="260" ht="18" customHeight="1">
      <c r="I260"/>
    </row>
    <row r="261" ht="18" customHeight="1">
      <c r="I261"/>
    </row>
    <row r="262" ht="18" customHeight="1">
      <c r="I262"/>
    </row>
    <row r="263" ht="18" customHeight="1">
      <c r="I263"/>
    </row>
    <row r="264" ht="18" customHeight="1">
      <c r="I264"/>
    </row>
    <row r="265" ht="18" customHeight="1">
      <c r="I265"/>
    </row>
    <row r="266" ht="18" customHeight="1">
      <c r="I266"/>
    </row>
    <row r="267" ht="18" customHeight="1">
      <c r="I267"/>
    </row>
    <row r="268" ht="18" customHeight="1">
      <c r="I268"/>
    </row>
    <row r="269" ht="18" customHeight="1">
      <c r="I269"/>
    </row>
    <row r="270" ht="18" customHeight="1">
      <c r="I270"/>
    </row>
    <row r="271" ht="18" customHeight="1">
      <c r="I271"/>
    </row>
    <row r="272" ht="18" customHeight="1">
      <c r="I272"/>
    </row>
    <row r="273" ht="18" customHeight="1">
      <c r="I273"/>
    </row>
    <row r="274" ht="18" customHeight="1">
      <c r="I274"/>
    </row>
    <row r="275" ht="18" customHeight="1">
      <c r="I275"/>
    </row>
    <row r="276" ht="18" customHeight="1">
      <c r="I276"/>
    </row>
    <row r="277" ht="18" customHeight="1">
      <c r="I277"/>
    </row>
    <row r="278" ht="18" customHeight="1">
      <c r="I278"/>
    </row>
    <row r="279" ht="18" customHeight="1">
      <c r="I279"/>
    </row>
    <row r="280" ht="18" customHeight="1">
      <c r="I280"/>
    </row>
    <row r="281" ht="18" customHeight="1">
      <c r="I281"/>
    </row>
    <row r="282" ht="18" customHeight="1">
      <c r="I282"/>
    </row>
    <row r="283" ht="18" customHeight="1">
      <c r="I283"/>
    </row>
    <row r="284" ht="18" customHeight="1">
      <c r="I284"/>
    </row>
    <row r="285" ht="18" customHeight="1">
      <c r="I285"/>
    </row>
    <row r="286" ht="18" customHeight="1">
      <c r="I286"/>
    </row>
    <row r="287" ht="18" customHeight="1">
      <c r="I287"/>
    </row>
    <row r="288" ht="18" customHeight="1">
      <c r="I288"/>
    </row>
    <row r="289" ht="18" customHeight="1">
      <c r="I289"/>
    </row>
    <row r="290" ht="18" customHeight="1">
      <c r="I290"/>
    </row>
    <row r="291" ht="18" customHeight="1">
      <c r="I291"/>
    </row>
    <row r="292" ht="18" customHeight="1">
      <c r="I292"/>
    </row>
    <row r="293" ht="18" customHeight="1">
      <c r="I293"/>
    </row>
    <row r="294" ht="18" customHeight="1">
      <c r="I294"/>
    </row>
    <row r="295" ht="18" customHeight="1">
      <c r="I295"/>
    </row>
    <row r="296" ht="18" customHeight="1">
      <c r="I296"/>
    </row>
    <row r="297" ht="18" customHeight="1">
      <c r="I297"/>
    </row>
    <row r="298" ht="18" customHeight="1">
      <c r="I298"/>
    </row>
    <row r="299" ht="18" customHeight="1">
      <c r="I299"/>
    </row>
    <row r="300" ht="18" customHeight="1">
      <c r="I300"/>
    </row>
    <row r="301" ht="18" customHeight="1">
      <c r="I301"/>
    </row>
    <row r="302" ht="18" customHeight="1">
      <c r="I302"/>
    </row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5.75" customHeight="1"/>
    <row r="551" ht="15.75" customHeight="1"/>
    <row r="552" ht="15.75" customHeight="1"/>
    <row r="553" ht="15" customHeight="1"/>
    <row r="559" ht="15.75" customHeight="1"/>
    <row r="612" ht="18.75" customHeight="1"/>
    <row r="614" ht="15.75" customHeight="1"/>
    <row r="615" ht="15" customHeight="1"/>
    <row r="851" ht="16.5" customHeight="1"/>
    <row r="853" ht="15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2"/>
  <sheetViews>
    <sheetView zoomScalePageLayoutView="0" workbookViewId="0" topLeftCell="A1">
      <selection activeCell="E32" sqref="E32"/>
    </sheetView>
  </sheetViews>
  <sheetFormatPr defaultColWidth="10.421875" defaultRowHeight="12.75"/>
  <cols>
    <col min="1" max="1" width="9.421875" style="110" customWidth="1"/>
    <col min="2" max="2" width="17.28125" style="110" customWidth="1"/>
    <col min="3" max="3" width="14.7109375" style="110" customWidth="1"/>
    <col min="4" max="4" width="24.7109375" style="110" customWidth="1"/>
    <col min="5" max="5" width="39.421875" style="110" customWidth="1"/>
    <col min="6" max="6" width="15.00390625" style="110" customWidth="1"/>
    <col min="7" max="16384" width="10.421875" style="110" customWidth="1"/>
  </cols>
  <sheetData>
    <row r="1" spans="1:6" ht="12.75">
      <c r="A1" s="5" t="s">
        <v>28</v>
      </c>
      <c r="B1" s="109"/>
      <c r="C1" s="3"/>
      <c r="D1" s="3"/>
      <c r="E1" s="109"/>
      <c r="F1" s="109"/>
    </row>
    <row r="2" spans="2:6" ht="12.75">
      <c r="B2" s="109"/>
      <c r="C2" s="109"/>
      <c r="D2" s="109"/>
      <c r="E2" s="109"/>
      <c r="F2" s="109"/>
    </row>
    <row r="3" spans="1:6" ht="12.75">
      <c r="A3" s="5" t="s">
        <v>17</v>
      </c>
      <c r="B3" s="3"/>
      <c r="C3" s="109"/>
      <c r="D3" s="3"/>
      <c r="E3" s="111"/>
      <c r="F3" s="109"/>
    </row>
    <row r="4" spans="1:6" ht="12.75">
      <c r="A4" s="5" t="s">
        <v>22</v>
      </c>
      <c r="B4" s="3"/>
      <c r="C4" s="109"/>
      <c r="D4" s="3"/>
      <c r="E4" s="109"/>
      <c r="F4" s="3"/>
    </row>
    <row r="5" spans="1:6" ht="12.75">
      <c r="A5" s="109"/>
      <c r="B5" s="3"/>
      <c r="C5" s="109"/>
      <c r="D5" s="109"/>
      <c r="E5" s="109"/>
      <c r="F5" s="109"/>
    </row>
    <row r="6" spans="1:6" ht="12.75">
      <c r="A6" s="109"/>
      <c r="B6" s="4"/>
      <c r="C6" s="14" t="s">
        <v>23</v>
      </c>
      <c r="D6" s="35" t="s">
        <v>29</v>
      </c>
      <c r="E6" s="109"/>
      <c r="F6" s="109"/>
    </row>
    <row r="7" spans="1:6" ht="13.5" thickBot="1">
      <c r="A7" s="109"/>
      <c r="B7" s="109"/>
      <c r="C7" s="109"/>
      <c r="D7" s="109"/>
      <c r="E7" s="109"/>
      <c r="F7" s="109"/>
    </row>
    <row r="8" spans="1:6" ht="51.75" thickBot="1">
      <c r="A8" s="30" t="s">
        <v>2</v>
      </c>
      <c r="B8" s="31" t="s">
        <v>3</v>
      </c>
      <c r="C8" s="32" t="s">
        <v>4</v>
      </c>
      <c r="D8" s="31" t="s">
        <v>19</v>
      </c>
      <c r="E8" s="31" t="s">
        <v>20</v>
      </c>
      <c r="F8" s="33" t="s">
        <v>21</v>
      </c>
    </row>
    <row r="9" spans="1:6" ht="12.75">
      <c r="A9" s="112">
        <v>1</v>
      </c>
      <c r="B9" s="113">
        <v>44424</v>
      </c>
      <c r="C9" s="114">
        <v>8879</v>
      </c>
      <c r="D9" s="114" t="s">
        <v>100</v>
      </c>
      <c r="E9" s="115" t="s">
        <v>118</v>
      </c>
      <c r="F9" s="116">
        <v>750000</v>
      </c>
    </row>
    <row r="10" spans="1:6" ht="12.75">
      <c r="A10" s="112">
        <v>2</v>
      </c>
      <c r="B10" s="113">
        <v>44424</v>
      </c>
      <c r="C10" s="114">
        <v>8899</v>
      </c>
      <c r="D10" s="114" t="s">
        <v>91</v>
      </c>
      <c r="E10" s="115" t="s">
        <v>119</v>
      </c>
      <c r="F10" s="116">
        <v>4387.14</v>
      </c>
    </row>
    <row r="11" spans="1:6" ht="12.75">
      <c r="A11" s="112">
        <v>3</v>
      </c>
      <c r="B11" s="113">
        <v>44424</v>
      </c>
      <c r="C11" s="114">
        <v>5838</v>
      </c>
      <c r="D11" s="114" t="s">
        <v>91</v>
      </c>
      <c r="E11" s="115" t="s">
        <v>120</v>
      </c>
      <c r="F11" s="116">
        <v>61514.61</v>
      </c>
    </row>
    <row r="12" spans="1:6" ht="12.75">
      <c r="A12" s="112">
        <v>4</v>
      </c>
      <c r="B12" s="113">
        <v>44426</v>
      </c>
      <c r="C12" s="114">
        <v>8983</v>
      </c>
      <c r="D12" s="114" t="s">
        <v>87</v>
      </c>
      <c r="E12" s="115" t="s">
        <v>119</v>
      </c>
      <c r="F12" s="116">
        <v>24616</v>
      </c>
    </row>
    <row r="13" spans="1:256" ht="12.75">
      <c r="A13" s="112">
        <v>5</v>
      </c>
      <c r="B13" s="113">
        <v>44426</v>
      </c>
      <c r="C13" s="117">
        <v>8984</v>
      </c>
      <c r="D13" s="114" t="s">
        <v>87</v>
      </c>
      <c r="E13" s="115" t="s">
        <v>121</v>
      </c>
      <c r="F13" s="106">
        <v>60000</v>
      </c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8"/>
      <c r="DS13" s="118"/>
      <c r="DT13" s="118"/>
      <c r="DU13" s="118"/>
      <c r="DV13" s="118"/>
      <c r="DW13" s="118"/>
      <c r="DX13" s="118"/>
      <c r="DY13" s="118"/>
      <c r="DZ13" s="118"/>
      <c r="EA13" s="118"/>
      <c r="EB13" s="118"/>
      <c r="EC13" s="118"/>
      <c r="ED13" s="118"/>
      <c r="EE13" s="118"/>
      <c r="EF13" s="118"/>
      <c r="EG13" s="118"/>
      <c r="EH13" s="118"/>
      <c r="EI13" s="118"/>
      <c r="EJ13" s="118"/>
      <c r="EK13" s="118"/>
      <c r="EL13" s="118"/>
      <c r="EM13" s="118"/>
      <c r="EN13" s="118"/>
      <c r="EO13" s="118"/>
      <c r="EP13" s="118"/>
      <c r="EQ13" s="118"/>
      <c r="ER13" s="118"/>
      <c r="ES13" s="118"/>
      <c r="ET13" s="118"/>
      <c r="EU13" s="118"/>
      <c r="EV13" s="118"/>
      <c r="EW13" s="118"/>
      <c r="EX13" s="118"/>
      <c r="EY13" s="118"/>
      <c r="EZ13" s="118"/>
      <c r="FA13" s="118"/>
      <c r="FB13" s="118"/>
      <c r="FC13" s="118"/>
      <c r="FD13" s="118"/>
      <c r="FE13" s="118"/>
      <c r="FF13" s="118"/>
      <c r="FG13" s="118"/>
      <c r="FH13" s="118"/>
      <c r="FI13" s="118"/>
      <c r="FJ13" s="118"/>
      <c r="FK13" s="118"/>
      <c r="FL13" s="118"/>
      <c r="FM13" s="118"/>
      <c r="FN13" s="118"/>
      <c r="FO13" s="118"/>
      <c r="FP13" s="118"/>
      <c r="FQ13" s="118"/>
      <c r="FR13" s="118"/>
      <c r="FS13" s="118"/>
      <c r="FT13" s="118"/>
      <c r="FU13" s="118"/>
      <c r="FV13" s="118"/>
      <c r="FW13" s="118"/>
      <c r="FX13" s="118"/>
      <c r="FY13" s="118"/>
      <c r="FZ13" s="118"/>
      <c r="GA13" s="118"/>
      <c r="GB13" s="118"/>
      <c r="GC13" s="118"/>
      <c r="GD13" s="118"/>
      <c r="GE13" s="118"/>
      <c r="GF13" s="118"/>
      <c r="GG13" s="118"/>
      <c r="GH13" s="118"/>
      <c r="GI13" s="118"/>
      <c r="GJ13" s="118"/>
      <c r="GK13" s="118"/>
      <c r="GL13" s="118"/>
      <c r="GM13" s="118"/>
      <c r="GN13" s="118"/>
      <c r="GO13" s="118"/>
      <c r="GP13" s="118"/>
      <c r="GQ13" s="118"/>
      <c r="GR13" s="118"/>
      <c r="GS13" s="118"/>
      <c r="GT13" s="118"/>
      <c r="GU13" s="118"/>
      <c r="GV13" s="118"/>
      <c r="GW13" s="118"/>
      <c r="GX13" s="118"/>
      <c r="GY13" s="118"/>
      <c r="GZ13" s="118"/>
      <c r="HA13" s="118"/>
      <c r="HB13" s="118"/>
      <c r="HC13" s="118"/>
      <c r="HD13" s="118"/>
      <c r="HE13" s="118"/>
      <c r="HF13" s="118"/>
      <c r="HG13" s="118"/>
      <c r="HH13" s="118"/>
      <c r="HI13" s="118"/>
      <c r="HJ13" s="118"/>
      <c r="HK13" s="118"/>
      <c r="HL13" s="118"/>
      <c r="HM13" s="118"/>
      <c r="HN13" s="118"/>
      <c r="HO13" s="118"/>
      <c r="HP13" s="118"/>
      <c r="HQ13" s="118"/>
      <c r="HR13" s="118"/>
      <c r="HS13" s="118"/>
      <c r="HT13" s="118"/>
      <c r="HU13" s="118"/>
      <c r="HV13" s="118"/>
      <c r="HW13" s="118"/>
      <c r="HX13" s="118"/>
      <c r="HY13" s="118"/>
      <c r="HZ13" s="118"/>
      <c r="IA13" s="118"/>
      <c r="IB13" s="118"/>
      <c r="IC13" s="118"/>
      <c r="ID13" s="118"/>
      <c r="IE13" s="118"/>
      <c r="IF13" s="118"/>
      <c r="IG13" s="118"/>
      <c r="IH13" s="118"/>
      <c r="II13" s="118"/>
      <c r="IJ13" s="118"/>
      <c r="IK13" s="118"/>
      <c r="IL13" s="118"/>
      <c r="IM13" s="118"/>
      <c r="IN13" s="118"/>
      <c r="IO13" s="118"/>
      <c r="IP13" s="118"/>
      <c r="IQ13" s="118"/>
      <c r="IR13" s="118"/>
      <c r="IS13" s="118"/>
      <c r="IT13" s="118"/>
      <c r="IU13" s="118"/>
      <c r="IV13" s="118"/>
    </row>
    <row r="14" spans="1:6" ht="12.75">
      <c r="A14" s="112">
        <v>6</v>
      </c>
      <c r="B14" s="113">
        <v>44427</v>
      </c>
      <c r="C14" s="117">
        <v>9006</v>
      </c>
      <c r="D14" s="114" t="s">
        <v>91</v>
      </c>
      <c r="E14" s="115" t="s">
        <v>119</v>
      </c>
      <c r="F14" s="106">
        <v>14777.7</v>
      </c>
    </row>
    <row r="15" spans="1:6" ht="12.75">
      <c r="A15" s="112">
        <v>7</v>
      </c>
      <c r="B15" s="113">
        <v>44427</v>
      </c>
      <c r="C15" s="117">
        <v>9007</v>
      </c>
      <c r="D15" s="114" t="s">
        <v>87</v>
      </c>
      <c r="E15" s="115" t="s">
        <v>119</v>
      </c>
      <c r="F15" s="106">
        <v>14777.7</v>
      </c>
    </row>
    <row r="16" spans="1:6" ht="12.75">
      <c r="A16" s="112">
        <v>8</v>
      </c>
      <c r="B16" s="113">
        <v>44427</v>
      </c>
      <c r="C16" s="117">
        <v>9008</v>
      </c>
      <c r="D16" s="114" t="s">
        <v>91</v>
      </c>
      <c r="E16" s="115" t="s">
        <v>119</v>
      </c>
      <c r="F16" s="106">
        <v>24629.5</v>
      </c>
    </row>
    <row r="17" spans="1:6" ht="12.75">
      <c r="A17" s="112">
        <v>9</v>
      </c>
      <c r="B17" s="113">
        <v>44427</v>
      </c>
      <c r="C17" s="117">
        <v>9009</v>
      </c>
      <c r="D17" s="114" t="s">
        <v>87</v>
      </c>
      <c r="E17" s="115" t="s">
        <v>119</v>
      </c>
      <c r="F17" s="106">
        <v>14777.7</v>
      </c>
    </row>
    <row r="18" spans="1:6" ht="12.75">
      <c r="A18" s="112">
        <v>10</v>
      </c>
      <c r="B18" s="113">
        <v>44427</v>
      </c>
      <c r="C18" s="117">
        <v>9113</v>
      </c>
      <c r="D18" s="114" t="s">
        <v>87</v>
      </c>
      <c r="E18" s="115" t="s">
        <v>119</v>
      </c>
      <c r="F18" s="106">
        <v>684700.1</v>
      </c>
    </row>
    <row r="19" spans="1:6" ht="12.75">
      <c r="A19" s="112">
        <v>11</v>
      </c>
      <c r="B19" s="113">
        <v>44427</v>
      </c>
      <c r="C19" s="117">
        <v>5853</v>
      </c>
      <c r="D19" s="114" t="s">
        <v>91</v>
      </c>
      <c r="E19" s="115" t="s">
        <v>122</v>
      </c>
      <c r="F19" s="106">
        <v>531719.08</v>
      </c>
    </row>
    <row r="20" spans="1:6" ht="12.75">
      <c r="A20" s="112">
        <v>12</v>
      </c>
      <c r="B20" s="113">
        <v>44427</v>
      </c>
      <c r="C20" s="117">
        <v>5855</v>
      </c>
      <c r="D20" s="114" t="s">
        <v>91</v>
      </c>
      <c r="E20" s="115" t="s">
        <v>123</v>
      </c>
      <c r="F20" s="106">
        <v>487540.54</v>
      </c>
    </row>
    <row r="21" spans="1:6" ht="13.5" thickBot="1">
      <c r="A21" s="119">
        <v>13</v>
      </c>
      <c r="B21" s="120">
        <v>44427</v>
      </c>
      <c r="C21" s="117">
        <v>9010</v>
      </c>
      <c r="D21" s="121" t="s">
        <v>87</v>
      </c>
      <c r="E21" s="122" t="s">
        <v>119</v>
      </c>
      <c r="F21" s="107">
        <v>14777.7</v>
      </c>
    </row>
    <row r="22" spans="1:6" ht="18.75" customHeight="1" thickBot="1">
      <c r="A22" s="101" t="s">
        <v>0</v>
      </c>
      <c r="B22" s="108"/>
      <c r="C22" s="108"/>
      <c r="D22" s="108"/>
      <c r="E22" s="123"/>
      <c r="F22" s="124">
        <f>SUM(F9:F21)</f>
        <v>2688217.77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2021-08-24T07:15:09Z</cp:lastPrinted>
  <dcterms:created xsi:type="dcterms:W3CDTF">2016-01-19T13:06:09Z</dcterms:created>
  <dcterms:modified xsi:type="dcterms:W3CDTF">2021-08-24T07:15:14Z</dcterms:modified>
  <cp:category/>
  <cp:version/>
  <cp:contentType/>
  <cp:contentStatus/>
</cp:coreProperties>
</file>