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materiale" sheetId="1" r:id="rId1"/>
    <sheet name="proiect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<sst xmlns="http://schemas.openxmlformats.org/spreadsheetml/2006/main" count="227" uniqueCount="126">
  <si>
    <t>MINISTERUL  FINANTELOR  PUBLICE</t>
  </si>
  <si>
    <t>CAP 51 01 "AUTORITATI PUBLICE SI ACTIUNI EXTERNE" TITL. 20 "BUNURI SI SERVICII"</t>
  </si>
  <si>
    <t>perioada:</t>
  </si>
  <si>
    <t>1-5 iunie 2015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</si>
  <si>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</si>
  <si>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</si>
  <si>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</si>
  <si>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</si>
  <si>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</si>
  <si>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</si>
  <si>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04,06,2015</t>
  </si>
  <si>
    <t>MFP</t>
  </si>
  <si>
    <t>comision gaze</t>
  </si>
  <si>
    <t>02,06,2015</t>
  </si>
  <si>
    <t>Beia Consult Internațional</t>
  </si>
  <si>
    <t>servicii telefonice secretariat</t>
  </si>
  <si>
    <t>Clean  Cars</t>
  </si>
  <si>
    <t>servicii spălare</t>
  </si>
  <si>
    <t>05,06,2015</t>
  </si>
  <si>
    <t>Apa Nova</t>
  </si>
  <si>
    <t>tmau</t>
  </si>
  <si>
    <t>Monitorul Oficial</t>
  </si>
  <si>
    <t>publicare ordine</t>
  </si>
  <si>
    <t>SRR</t>
  </si>
  <si>
    <t>abonam radio</t>
  </si>
  <si>
    <t>SRT</t>
  </si>
  <si>
    <t>abonam tv</t>
  </si>
  <si>
    <t>RCS-RDS</t>
  </si>
  <si>
    <t>abonam cablu</t>
  </si>
  <si>
    <t>Poșta Romana</t>
  </si>
  <si>
    <t>servicii postale</t>
  </si>
  <si>
    <t>Rolfcard</t>
  </si>
  <si>
    <t>cartele proximitate</t>
  </si>
  <si>
    <t>Compania Romprest</t>
  </si>
  <si>
    <t>servicii dezinsectie</t>
  </si>
  <si>
    <t>Rubin Import</t>
  </si>
  <si>
    <t>stampila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</si>
  <si>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</si>
  <si>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</si>
  <si>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</si>
  <si>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</si>
  <si>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</si>
  <si>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</si>
  <si>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</si>
  <si>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</si>
  <si>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</si>
  <si>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CEC 356220</t>
  </si>
  <si>
    <t>Alimentare cont  – SMIS 14887 – 56.19.01</t>
  </si>
  <si>
    <t>Alimentare cont  – SMIS 14887 – 56.19.02</t>
  </si>
  <si>
    <t>TOTAL TITLU</t>
  </si>
  <si>
    <t xml:space="preserve">CAP 51.01 "AUTORITATI PUBLICE SI ACTIUNI EXTERNE" </t>
  </si>
  <si>
    <t>TITLUL 71 "ACTIVE NEFINANCIARE"</t>
  </si>
  <si>
    <t>Suma</t>
  </si>
  <si>
    <t>OP 4622</t>
  </si>
  <si>
    <t xml:space="preserve">Achiziție televizoare </t>
  </si>
  <si>
    <t>Biro Media Trading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</si>
  <si>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</si>
  <si>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</si>
  <si>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</si>
  <si>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</si>
  <si>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</si>
  <si>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</si>
  <si>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BIROU EXPERTIZE</t>
  </si>
  <si>
    <t>onorariu expertiza dosar 18643/3/2014</t>
  </si>
  <si>
    <t>PERSOANA JURIDICA</t>
  </si>
  <si>
    <t>chelt judecată dosar 7432/86/2011</t>
  </si>
  <si>
    <t>BUGET DE STAT</t>
  </si>
  <si>
    <t>chelt judiciare dosar 34085/197/2013</t>
  </si>
  <si>
    <t>chelt judecată dosar 5661/85/2013</t>
  </si>
  <si>
    <t>PERSOANA FIZICA</t>
  </si>
  <si>
    <t>chelt judecată dosar 13369/325/2013</t>
  </si>
  <si>
    <t>chelt judecată dosar 2935/315/2013</t>
  </si>
  <si>
    <t>chelt judiciare dosar 7263/102/2012</t>
  </si>
  <si>
    <t>chelt judiciare dosar 62993/299/2014</t>
  </si>
  <si>
    <t>chelt judecată dosar 5993/85/2013</t>
  </si>
  <si>
    <t>chelt judecată dosar 4578/85/2013</t>
  </si>
  <si>
    <t>chelt judecată dosar 33151/197/2013</t>
  </si>
  <si>
    <t>chelt judecată dosar 181/85/2014</t>
  </si>
  <si>
    <t>chelt judecată dosar 1370/88/2013</t>
  </si>
  <si>
    <t>chelt judecată dosar 3632/254/2010</t>
  </si>
  <si>
    <t>chelt judiciare dosar 1050/114/2015</t>
  </si>
  <si>
    <t>chelt judiciare dosar 265/274/2015</t>
  </si>
  <si>
    <t>chelt judiciare dosar 2212/104/2014</t>
  </si>
  <si>
    <t>chelt judiciare dosar 466/104/2015</t>
  </si>
  <si>
    <t>chelt judiciare dosar 1341/119/2014</t>
  </si>
  <si>
    <t>chelt judiciare dosar 11794/197/2014</t>
  </si>
  <si>
    <t>chelt judiciare dosar 146/62/2015</t>
  </si>
  <si>
    <t>chelt judiciare dosar 1330/221/2015</t>
  </si>
  <si>
    <t>chelt judiciare dosar 52/II/2/2015</t>
  </si>
  <si>
    <t>chelt judiciare dosar 3622/3/2015</t>
  </si>
  <si>
    <t>chelt judecată dosar 2496/216/2013</t>
  </si>
  <si>
    <t>chelt judecată dosar 17001/325/2013 DE  17/2015</t>
  </si>
  <si>
    <t>chelt judecată dosar 890/30/2014</t>
  </si>
  <si>
    <t>chelt judecată dosar 5087/111/2008</t>
  </si>
  <si>
    <t>chelt judecată dosar 1452/63/2012 DE 83/2014</t>
  </si>
  <si>
    <t>chelt judiciare dosar 712/93/2015</t>
  </si>
  <si>
    <t>chelt judiciare dosar 31767/300/2011</t>
  </si>
  <si>
    <t>chelt judiciare dosar 2549/103/2013</t>
  </si>
  <si>
    <t>chelt judiciare dosar 24592/245/2012</t>
  </si>
  <si>
    <t>chelt judiciare dosar 3211/205/2014</t>
  </si>
  <si>
    <t>chelt judiciare dosar 1279/109/2015</t>
  </si>
  <si>
    <t>chelt judiciare dosar 10468/300/2015</t>
  </si>
  <si>
    <t>chelt judiciare dosar 36/II/2/2015</t>
  </si>
  <si>
    <t>chelt judiciare dosar 2221/97/2015</t>
  </si>
  <si>
    <t>chelt judiciare dosar 827/55/2015</t>
  </si>
  <si>
    <t>chelt judiciare dosar 1316/55/2015</t>
  </si>
  <si>
    <t>chelt judiciare dosar 1314/55/2014</t>
  </si>
  <si>
    <t>chelt judiciare dosar 1315/55/2015</t>
  </si>
  <si>
    <t>chelt judiciare dosar 3619/3/2015</t>
  </si>
  <si>
    <t>chelt judiciare dosar 1030/93/2015</t>
  </si>
  <si>
    <t>chelt judiciare dosar 720/93/2015</t>
  </si>
  <si>
    <t>TOTAL</t>
  </si>
  <si>
    <t>TITLUL 59 "ALTE CHELTUIELI"</t>
  </si>
  <si>
    <t>poprire dosar executare 35/2015</t>
  </si>
  <si>
    <t>poprire dosar executare 40/2015</t>
  </si>
  <si>
    <t>poprire dosar executare 4/2015</t>
  </si>
  <si>
    <t>despag CEDO</t>
  </si>
  <si>
    <t>poprire dosar executare 1884/2014</t>
  </si>
  <si>
    <t>poprire dosar executare 36/2015</t>
  </si>
  <si>
    <t>poprire dosar executare 2/2015</t>
  </si>
  <si>
    <t>poprire dosar executare 353/2014</t>
  </si>
  <si>
    <t>poprire dosar executare 88/2014</t>
  </si>
  <si>
    <t>poprire dosar executare 918/2014</t>
  </si>
  <si>
    <t>poprire dosar executare 111/2015</t>
  </si>
  <si>
    <t>poprire dosar executare 39/2015</t>
  </si>
  <si>
    <t>poprire dosar executare 73/S/2014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</si>
</sst>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l_e_i_-;\-* #,##0.00\ _l_e_i_-;_-* \-??\ _l_e_i_-;_-@_-"/>
    <numFmt numFmtId="166" formatCode="DD/MM/YYYY"/>
    <numFmt numFmtId="167" formatCode="#,##0.00"/>
    <numFmt numFmtId="168" formatCode="@"/>
    <numFmt numFmtId="169" formatCode="DD/MM/YY;@"/>
    <numFmt numFmtId="170" formatCode="#,###.00"/>
    <numFmt numFmtId="171" formatCode="DD/MM/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96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right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4" xfId="0" applyFill="1" applyBorder="1" applyAlignment="1">
      <alignment/>
    </xf>
    <xf numFmtId="164" fontId="0" fillId="0" borderId="15" xfId="0" applyFont="1" applyBorder="1" applyAlignment="1">
      <alignment/>
    </xf>
    <xf numFmtId="165" fontId="0" fillId="0" borderId="16" xfId="15" applyFont="1" applyFill="1" applyBorder="1" applyAlignment="1" applyProtection="1">
      <alignment/>
      <protection/>
    </xf>
    <xf numFmtId="164" fontId="0" fillId="0" borderId="17" xfId="0" applyBorder="1" applyAlignment="1">
      <alignment/>
    </xf>
    <xf numFmtId="166" fontId="0" fillId="0" borderId="18" xfId="0" applyNumberFormat="1" applyFont="1" applyBorder="1" applyAlignment="1">
      <alignment/>
    </xf>
    <xf numFmtId="164" fontId="0" fillId="0" borderId="19" xfId="0" applyFill="1" applyBorder="1" applyAlignment="1">
      <alignment/>
    </xf>
    <xf numFmtId="164" fontId="0" fillId="0" borderId="19" xfId="0" applyFont="1" applyBorder="1" applyAlignment="1">
      <alignment/>
    </xf>
    <xf numFmtId="165" fontId="0" fillId="0" borderId="20" xfId="15" applyFont="1" applyFill="1" applyBorder="1" applyAlignment="1" applyProtection="1">
      <alignment/>
      <protection/>
    </xf>
    <xf numFmtId="164" fontId="0" fillId="0" borderId="21" xfId="0" applyBorder="1" applyAlignment="1">
      <alignment/>
    </xf>
    <xf numFmtId="166" fontId="0" fillId="0" borderId="19" xfId="0" applyNumberFormat="1" applyFont="1" applyBorder="1" applyAlignment="1">
      <alignment/>
    </xf>
    <xf numFmtId="164" fontId="0" fillId="0" borderId="21" xfId="0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4" fontId="0" fillId="0" borderId="17" xfId="0" applyFill="1" applyBorder="1" applyAlignment="1">
      <alignment/>
    </xf>
    <xf numFmtId="165" fontId="0" fillId="0" borderId="20" xfId="0" applyNumberFormat="1" applyFill="1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19" fillId="0" borderId="23" xfId="0" applyFont="1" applyBorder="1" applyAlignment="1">
      <alignment horizontal="right"/>
    </xf>
    <xf numFmtId="165" fontId="19" fillId="0" borderId="24" xfId="0" applyNumberFormat="1" applyFont="1" applyBorder="1" applyAlignment="1">
      <alignment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left"/>
      <protection/>
    </xf>
    <xf numFmtId="164" fontId="21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25" xfId="58" applyFont="1" applyBorder="1" applyAlignment="1">
      <alignment horizontal="center"/>
      <protection/>
    </xf>
    <xf numFmtId="164" fontId="21" fillId="0" borderId="15" xfId="58" applyFont="1" applyBorder="1" applyAlignment="1">
      <alignment horizontal="center"/>
      <protection/>
    </xf>
    <xf numFmtId="164" fontId="21" fillId="0" borderId="23" xfId="58" applyFont="1" applyBorder="1" applyAlignment="1">
      <alignment horizontal="center" wrapText="1"/>
      <protection/>
    </xf>
    <xf numFmtId="164" fontId="21" fillId="0" borderId="24" xfId="58" applyFont="1" applyBorder="1" applyAlignment="1">
      <alignment horizontal="center"/>
      <protection/>
    </xf>
    <xf numFmtId="166" fontId="20" fillId="0" borderId="19" xfId="0" applyNumberFormat="1" applyFont="1" applyBorder="1" applyAlignment="1">
      <alignment horizontal="center"/>
    </xf>
    <xf numFmtId="164" fontId="20" fillId="0" borderId="19" xfId="0" applyFont="1" applyBorder="1" applyAlignment="1">
      <alignment horizontal="center" vertical="center"/>
    </xf>
    <xf numFmtId="164" fontId="23" fillId="0" borderId="19" xfId="0" applyFont="1" applyBorder="1" applyAlignment="1">
      <alignment wrapText="1"/>
    </xf>
    <xf numFmtId="164" fontId="20" fillId="0" borderId="19" xfId="0" applyFont="1" applyBorder="1" applyAlignment="1">
      <alignment horizontal="center" wrapText="1"/>
    </xf>
    <xf numFmtId="167" fontId="20" fillId="0" borderId="19" xfId="0" applyNumberFormat="1" applyFont="1" applyBorder="1" applyAlignment="1">
      <alignment/>
    </xf>
    <xf numFmtId="164" fontId="20" fillId="0" borderId="0" xfId="0" applyFont="1" applyAlignment="1">
      <alignment/>
    </xf>
    <xf numFmtId="164" fontId="21" fillId="0" borderId="26" xfId="58" applyFont="1" applyBorder="1" applyAlignment="1">
      <alignment horizontal="center"/>
      <protection/>
    </xf>
    <xf numFmtId="164" fontId="21" fillId="0" borderId="27" xfId="58" applyFont="1" applyBorder="1" applyAlignment="1">
      <alignment horizontal="center"/>
      <protection/>
    </xf>
    <xf numFmtId="164" fontId="21" fillId="0" borderId="27" xfId="58" applyFont="1" applyBorder="1">
      <alignment/>
      <protection/>
    </xf>
    <xf numFmtId="167" fontId="21" fillId="0" borderId="28" xfId="58" applyNumberFormat="1" applyFont="1" applyBorder="1">
      <alignment/>
      <protection/>
    </xf>
    <xf numFmtId="164" fontId="21" fillId="0" borderId="0" xfId="0" applyFont="1" applyAlignment="1">
      <alignment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68" fontId="22" fillId="0" borderId="0" xfId="58" applyNumberFormat="1" applyFont="1" applyFill="1" applyBorder="1" applyAlignment="1">
      <alignment horizontal="left"/>
      <protection/>
    </xf>
    <xf numFmtId="168" fontId="22" fillId="0" borderId="0" xfId="58" applyNumberFormat="1" applyFont="1" applyFill="1" applyBorder="1" applyAlignment="1">
      <alignment horizontal="center"/>
      <protection/>
    </xf>
    <xf numFmtId="164" fontId="21" fillId="0" borderId="29" xfId="58" applyFont="1" applyBorder="1" applyAlignment="1">
      <alignment horizontal="center"/>
      <protection/>
    </xf>
    <xf numFmtId="164" fontId="21" fillId="0" borderId="30" xfId="58" applyFont="1" applyBorder="1" applyAlignment="1">
      <alignment horizontal="center"/>
      <protection/>
    </xf>
    <xf numFmtId="164" fontId="21" fillId="0" borderId="31" xfId="58" applyFont="1" applyBorder="1" applyAlignment="1">
      <alignment horizontal="center"/>
      <protection/>
    </xf>
    <xf numFmtId="166" fontId="20" fillId="0" borderId="17" xfId="58" applyNumberFormat="1" applyFont="1" applyBorder="1" applyAlignment="1">
      <alignment horizontal="left"/>
      <protection/>
    </xf>
    <xf numFmtId="164" fontId="20" fillId="0" borderId="19" xfId="58" applyFont="1" applyBorder="1" applyAlignment="1">
      <alignment horizontal="left"/>
      <protection/>
    </xf>
    <xf numFmtId="164" fontId="20" fillId="0" borderId="19" xfId="58" applyNumberFormat="1" applyFont="1" applyBorder="1" applyAlignment="1">
      <alignment horizontal="left" vertical="center" wrapText="1"/>
      <protection/>
    </xf>
    <xf numFmtId="164" fontId="20" fillId="0" borderId="19" xfId="58" applyFont="1" applyBorder="1" applyAlignment="1">
      <alignment horizontal="center" wrapText="1"/>
      <protection/>
    </xf>
    <xf numFmtId="167" fontId="20" fillId="0" borderId="20" xfId="58" applyNumberFormat="1" applyFont="1" applyBorder="1" applyAlignment="1">
      <alignment horizontal="right"/>
      <protection/>
    </xf>
    <xf numFmtId="169" fontId="20" fillId="0" borderId="17" xfId="58" applyNumberFormat="1" applyFont="1" applyBorder="1" applyAlignment="1">
      <alignment horizontal="left"/>
      <protection/>
    </xf>
    <xf numFmtId="164" fontId="14" fillId="0" borderId="19" xfId="58" applyFont="1" applyBorder="1" applyAlignment="1">
      <alignment horizontal="center" wrapText="1"/>
      <protection/>
    </xf>
    <xf numFmtId="164" fontId="20" fillId="0" borderId="26" xfId="58" applyFont="1" applyBorder="1" applyAlignment="1">
      <alignment horizontal="center"/>
      <protection/>
    </xf>
    <xf numFmtId="164" fontId="20" fillId="0" borderId="27" xfId="58" applyFont="1" applyBorder="1">
      <alignment/>
      <protection/>
    </xf>
    <xf numFmtId="167" fontId="20" fillId="0" borderId="28" xfId="58" applyNumberFormat="1" applyFont="1" applyBorder="1">
      <alignment/>
      <protection/>
    </xf>
    <xf numFmtId="164" fontId="0" fillId="0" borderId="0" xfId="60">
      <alignment/>
      <protection/>
    </xf>
    <xf numFmtId="164" fontId="19" fillId="0" borderId="0" xfId="60" applyFont="1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68" fontId="19" fillId="0" borderId="0" xfId="63" applyNumberFormat="1" applyFont="1">
      <alignment/>
      <protection/>
    </xf>
    <xf numFmtId="164" fontId="19" fillId="0" borderId="19" xfId="63" applyFont="1" applyBorder="1" applyAlignment="1">
      <alignment horizontal="center" vertical="center"/>
      <protection/>
    </xf>
    <xf numFmtId="164" fontId="19" fillId="0" borderId="32" xfId="63" applyFont="1" applyBorder="1" applyAlignment="1">
      <alignment horizontal="center" vertical="center"/>
      <protection/>
    </xf>
    <xf numFmtId="164" fontId="19" fillId="0" borderId="32" xfId="63" applyFont="1" applyBorder="1" applyAlignment="1">
      <alignment horizontal="center" vertical="center" wrapText="1"/>
      <protection/>
    </xf>
    <xf numFmtId="164" fontId="19" fillId="0" borderId="32" xfId="60" applyFont="1" applyBorder="1" applyAlignment="1">
      <alignment horizontal="center" vertical="center"/>
      <protection/>
    </xf>
    <xf numFmtId="164" fontId="0" fillId="0" borderId="19" xfId="63" applyFont="1" applyBorder="1" applyAlignment="1">
      <alignment horizontal="center" vertical="center"/>
      <protection/>
    </xf>
    <xf numFmtId="166" fontId="0" fillId="0" borderId="19" xfId="60" applyNumberFormat="1" applyFont="1" applyBorder="1" applyAlignment="1">
      <alignment horizontal="center"/>
      <protection/>
    </xf>
    <xf numFmtId="164" fontId="0" fillId="0" borderId="19" xfId="60" applyFont="1" applyBorder="1" applyAlignment="1">
      <alignment horizontal="center"/>
      <protection/>
    </xf>
    <xf numFmtId="164" fontId="0" fillId="0" borderId="33" xfId="0" applyFont="1" applyBorder="1" applyAlignment="1">
      <alignment/>
    </xf>
    <xf numFmtId="167" fontId="0" fillId="0" borderId="33" xfId="0" applyNumberFormat="1" applyBorder="1" applyAlignment="1">
      <alignment/>
    </xf>
    <xf numFmtId="167" fontId="0" fillId="0" borderId="19" xfId="60" applyNumberFormat="1" applyFont="1" applyBorder="1" applyAlignment="1">
      <alignment horizontal="right"/>
      <protection/>
    </xf>
    <xf numFmtId="164" fontId="24" fillId="0" borderId="19" xfId="63" applyFont="1" applyBorder="1" applyAlignment="1">
      <alignment horizontal="center" vertical="center"/>
      <protection/>
    </xf>
    <xf numFmtId="164" fontId="19" fillId="0" borderId="34" xfId="63" applyFont="1" applyBorder="1" applyAlignment="1">
      <alignment horizontal="center" vertical="center" wrapText="1"/>
      <protection/>
    </xf>
    <xf numFmtId="164" fontId="19" fillId="0" borderId="34" xfId="63" applyFont="1" applyBorder="1" applyAlignment="1">
      <alignment horizontal="center" vertical="center"/>
      <protection/>
    </xf>
    <xf numFmtId="167" fontId="24" fillId="0" borderId="34" xfId="60" applyNumberFormat="1" applyFont="1" applyBorder="1" applyAlignment="1">
      <alignment horizontal="right" vertical="center"/>
      <protection/>
    </xf>
    <xf numFmtId="164" fontId="19" fillId="0" borderId="19" xfId="63" applyFont="1" applyBorder="1" applyAlignment="1">
      <alignment horizontal="center" vertical="center" wrapText="1"/>
      <protection/>
    </xf>
    <xf numFmtId="164" fontId="19" fillId="0" borderId="19" xfId="60" applyFont="1" applyBorder="1" applyAlignment="1">
      <alignment horizontal="center" vertical="center"/>
      <protection/>
    </xf>
    <xf numFmtId="170" fontId="0" fillId="0" borderId="33" xfId="0" applyNumberFormat="1" applyBorder="1" applyAlignment="1">
      <alignment/>
    </xf>
    <xf numFmtId="164" fontId="0" fillId="0" borderId="0" xfId="0" applyFont="1" applyAlignment="1">
      <alignment horizontal="center"/>
    </xf>
    <xf numFmtId="166" fontId="0" fillId="0" borderId="33" xfId="0" applyNumberFormat="1" applyBorder="1" applyAlignment="1">
      <alignment horizontal="center"/>
    </xf>
    <xf numFmtId="164" fontId="24" fillId="0" borderId="19" xfId="62" applyFont="1" applyBorder="1">
      <alignment/>
      <protection/>
    </xf>
    <xf numFmtId="164" fontId="0" fillId="0" borderId="19" xfId="62" applyBorder="1">
      <alignment/>
      <protection/>
    </xf>
    <xf numFmtId="167" fontId="24" fillId="0" borderId="19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25" sqref="D25"/>
    </sheetView>
  </sheetViews>
  <sheetFormatPr defaultColWidth="9.140625" defaultRowHeight="12.75"/>
  <cols>
    <col min="2" max="2" width="11.8515625" style="0" customWidth="1"/>
    <col min="3" max="3" width="14.7109375" style="0" customWidth="1"/>
    <col min="4" max="4" width="38.57421875" style="0" customWidth="1"/>
    <col min="5" max="5" width="37.421875" style="0" customWidth="1"/>
    <col min="6" max="6" width="14.5742187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1</v>
      </c>
    </row>
    <row r="4" ht="14.25">
      <c r="B4" s="1"/>
    </row>
    <row r="5" spans="2:4" ht="14.25">
      <c r="B5" s="1"/>
      <c r="C5" s="2" t="s">
        <v>2</v>
      </c>
      <c r="D5" s="1" t="s">
        <v>3</v>
      </c>
    </row>
    <row r="7" spans="1:6" ht="63.75" customHeight="1">
      <c r="A7" s="3" t="s">
        <v>4</v>
      </c>
      <c r="B7" s="3" t="s">
        <v>5</v>
      </c>
      <c r="C7" s="4" t="s">
        <v>6</v>
      </c>
      <c r="D7" s="3" t="s">
        <v>7</v>
      </c>
      <c r="E7" s="5" t="s">
        <v>8</v>
      </c>
      <c r="F7" s="3" t="s">
        <v>9</v>
      </c>
    </row>
    <row r="8" spans="1:6" ht="14.25">
      <c r="A8" s="6">
        <v>1</v>
      </c>
      <c r="B8" s="7" t="s">
        <v>10</v>
      </c>
      <c r="C8" s="8">
        <v>4708</v>
      </c>
      <c r="D8" s="9" t="s">
        <v>11</v>
      </c>
      <c r="E8" s="9" t="s">
        <v>12</v>
      </c>
      <c r="F8" s="10">
        <v>385</v>
      </c>
    </row>
    <row r="9" spans="1:6" ht="14.25">
      <c r="A9" s="11">
        <v>2</v>
      </c>
      <c r="B9" s="12" t="s">
        <v>13</v>
      </c>
      <c r="C9" s="13">
        <v>4659</v>
      </c>
      <c r="D9" s="14" t="s">
        <v>14</v>
      </c>
      <c r="E9" s="14" t="s">
        <v>15</v>
      </c>
      <c r="F9" s="15">
        <v>1459.48</v>
      </c>
    </row>
    <row r="10" spans="1:6" ht="14.25">
      <c r="A10" s="16">
        <v>3</v>
      </c>
      <c r="B10" s="17" t="s">
        <v>13</v>
      </c>
      <c r="C10" s="14">
        <v>4658</v>
      </c>
      <c r="D10" s="14" t="s">
        <v>16</v>
      </c>
      <c r="E10" s="14" t="s">
        <v>17</v>
      </c>
      <c r="F10" s="15">
        <v>496</v>
      </c>
    </row>
    <row r="11" spans="1:6" ht="14.25">
      <c r="A11" s="16">
        <v>4</v>
      </c>
      <c r="B11" s="17" t="s">
        <v>18</v>
      </c>
      <c r="C11" s="14">
        <v>4687</v>
      </c>
      <c r="D11" s="14" t="s">
        <v>19</v>
      </c>
      <c r="E11" s="14" t="s">
        <v>20</v>
      </c>
      <c r="F11" s="15">
        <v>106.2</v>
      </c>
    </row>
    <row r="12" spans="1:6" ht="14.25">
      <c r="A12" s="18">
        <v>5</v>
      </c>
      <c r="B12" s="19" t="s">
        <v>18</v>
      </c>
      <c r="C12" s="13">
        <v>4692</v>
      </c>
      <c r="D12" s="13" t="s">
        <v>21</v>
      </c>
      <c r="E12" s="13" t="s">
        <v>22</v>
      </c>
      <c r="F12" s="15">
        <v>36.5</v>
      </c>
    </row>
    <row r="13" spans="1:6" ht="14.25">
      <c r="A13" s="20">
        <v>6</v>
      </c>
      <c r="B13" s="19" t="s">
        <v>18</v>
      </c>
      <c r="C13" s="14">
        <v>4689</v>
      </c>
      <c r="D13" s="13" t="s">
        <v>21</v>
      </c>
      <c r="E13" s="13" t="s">
        <v>22</v>
      </c>
      <c r="F13" s="15">
        <v>2226.5</v>
      </c>
    </row>
    <row r="14" spans="1:6" ht="14.25">
      <c r="A14" s="20">
        <v>7</v>
      </c>
      <c r="B14" s="19" t="s">
        <v>18</v>
      </c>
      <c r="C14" s="13">
        <v>4698</v>
      </c>
      <c r="D14" s="13" t="s">
        <v>23</v>
      </c>
      <c r="E14" s="13" t="s">
        <v>24</v>
      </c>
      <c r="F14" s="15">
        <v>30</v>
      </c>
    </row>
    <row r="15" spans="1:6" ht="14.25">
      <c r="A15" s="20">
        <f aca="true" t="shared" si="0" ref="A15:A20">A14+1</f>
        <v>8</v>
      </c>
      <c r="B15" s="19" t="s">
        <v>18</v>
      </c>
      <c r="C15" s="14">
        <v>4999</v>
      </c>
      <c r="D15" s="13" t="s">
        <v>25</v>
      </c>
      <c r="E15" s="13" t="s">
        <v>26</v>
      </c>
      <c r="F15" s="15">
        <v>50</v>
      </c>
    </row>
    <row r="16" spans="1:6" ht="14.25">
      <c r="A16" s="20">
        <f t="shared" si="0"/>
        <v>9</v>
      </c>
      <c r="B16" s="17" t="s">
        <v>18</v>
      </c>
      <c r="C16" s="14">
        <v>4702</v>
      </c>
      <c r="D16" s="14" t="s">
        <v>27</v>
      </c>
      <c r="E16" s="14" t="s">
        <v>28</v>
      </c>
      <c r="F16" s="15">
        <v>375</v>
      </c>
    </row>
    <row r="17" spans="1:6" ht="14.25">
      <c r="A17" s="20">
        <f t="shared" si="0"/>
        <v>10</v>
      </c>
      <c r="B17" s="19" t="s">
        <v>18</v>
      </c>
      <c r="C17" s="13">
        <v>4693</v>
      </c>
      <c r="D17" s="13" t="s">
        <v>29</v>
      </c>
      <c r="E17" s="13" t="s">
        <v>30</v>
      </c>
      <c r="F17" s="15">
        <v>305.73</v>
      </c>
    </row>
    <row r="18" spans="1:6" ht="14.25">
      <c r="A18" s="20">
        <f t="shared" si="0"/>
        <v>11</v>
      </c>
      <c r="B18" s="19" t="s">
        <v>18</v>
      </c>
      <c r="C18" s="13">
        <v>4701</v>
      </c>
      <c r="D18" s="13" t="s">
        <v>31</v>
      </c>
      <c r="E18" s="13" t="s">
        <v>32</v>
      </c>
      <c r="F18" s="21">
        <v>24.18</v>
      </c>
    </row>
    <row r="19" spans="1:6" ht="14.25">
      <c r="A19" s="20">
        <f t="shared" si="0"/>
        <v>12</v>
      </c>
      <c r="B19" s="19" t="s">
        <v>18</v>
      </c>
      <c r="C19" s="13">
        <v>4717</v>
      </c>
      <c r="D19" s="13" t="s">
        <v>33</v>
      </c>
      <c r="E19" s="13" t="s">
        <v>34</v>
      </c>
      <c r="F19" s="15">
        <v>1242.89</v>
      </c>
    </row>
    <row r="20" spans="1:6" ht="14.25">
      <c r="A20" s="20">
        <f t="shared" si="0"/>
        <v>13</v>
      </c>
      <c r="B20" s="19" t="s">
        <v>18</v>
      </c>
      <c r="C20" s="13">
        <v>4706</v>
      </c>
      <c r="D20" s="13" t="s">
        <v>35</v>
      </c>
      <c r="E20" s="13" t="s">
        <v>36</v>
      </c>
      <c r="F20" s="15">
        <v>85.56</v>
      </c>
    </row>
    <row r="21" spans="1:6" ht="14.25">
      <c r="A21" s="22"/>
      <c r="B21" s="23"/>
      <c r="C21" s="23"/>
      <c r="D21" s="23"/>
      <c r="E21" s="24" t="s">
        <v>37</v>
      </c>
      <c r="F21" s="25">
        <f>SUM(F8:F20)</f>
        <v>6823.040000000001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B19" sqref="B19"/>
    </sheetView>
  </sheetViews>
  <sheetFormatPr defaultColWidth="9.140625" defaultRowHeight="12.75"/>
  <cols>
    <col min="1" max="1" width="16.140625" style="26" customWidth="1"/>
    <col min="2" max="2" width="22.140625" style="26" customWidth="1"/>
    <col min="3" max="3" width="65.00390625" style="27" customWidth="1"/>
    <col min="4" max="4" width="39.28125" style="26" customWidth="1"/>
    <col min="5" max="5" width="14.7109375" style="27" customWidth="1"/>
    <col min="6" max="6" width="12.7109375" style="27" customWidth="1"/>
    <col min="7" max="16384" width="9.140625" style="27" customWidth="1"/>
  </cols>
  <sheetData>
    <row r="1" spans="1:4" ht="16.5">
      <c r="A1" s="28" t="s">
        <v>38</v>
      </c>
      <c r="B1" s="29"/>
      <c r="C1" s="28"/>
      <c r="D1" s="29"/>
    </row>
    <row r="5" spans="1:4" ht="15.75" customHeight="1">
      <c r="A5" s="30" t="s">
        <v>39</v>
      </c>
      <c r="B5" s="30"/>
      <c r="C5" s="30"/>
      <c r="D5" s="31"/>
    </row>
    <row r="6" spans="1:10" ht="18" customHeight="1">
      <c r="A6" s="32" t="s">
        <v>40</v>
      </c>
      <c r="B6" s="32"/>
      <c r="C6" s="32"/>
      <c r="D6" s="32"/>
      <c r="E6" s="32"/>
      <c r="F6" s="33"/>
      <c r="G6" s="33"/>
      <c r="H6" s="33"/>
      <c r="I6" s="34"/>
      <c r="J6" s="34"/>
    </row>
    <row r="7" spans="1:10" ht="16.5">
      <c r="A7" s="35"/>
      <c r="B7" s="32"/>
      <c r="C7" s="32"/>
      <c r="D7" s="32"/>
      <c r="E7" s="33"/>
      <c r="F7" s="33"/>
      <c r="G7" s="33"/>
      <c r="H7" s="33"/>
      <c r="I7" s="34"/>
      <c r="J7" s="34"/>
    </row>
    <row r="8" spans="1:10" ht="16.5">
      <c r="A8" s="35"/>
      <c r="B8" s="2" t="s">
        <v>2</v>
      </c>
      <c r="C8" s="1" t="s">
        <v>3</v>
      </c>
      <c r="D8" s="32"/>
      <c r="E8" s="33"/>
      <c r="F8" s="33"/>
      <c r="G8" s="33"/>
      <c r="H8" s="33"/>
      <c r="I8" s="34"/>
      <c r="J8" s="34"/>
    </row>
    <row r="10" spans="1:5" ht="18">
      <c r="A10" s="36" t="s">
        <v>41</v>
      </c>
      <c r="B10" s="37" t="s">
        <v>42</v>
      </c>
      <c r="C10" s="37" t="s">
        <v>43</v>
      </c>
      <c r="D10" s="38" t="s">
        <v>44</v>
      </c>
      <c r="E10" s="39" t="s">
        <v>45</v>
      </c>
    </row>
    <row r="11" spans="1:5" s="45" customFormat="1" ht="17.25">
      <c r="A11" s="40">
        <v>42159</v>
      </c>
      <c r="B11" s="41" t="s">
        <v>46</v>
      </c>
      <c r="C11" s="42" t="s">
        <v>47</v>
      </c>
      <c r="D11" s="43" t="s">
        <v>11</v>
      </c>
      <c r="E11" s="44">
        <v>4</v>
      </c>
    </row>
    <row r="12" spans="1:5" s="45" customFormat="1" ht="17.25">
      <c r="A12" s="40">
        <v>42159</v>
      </c>
      <c r="B12" s="41" t="s">
        <v>46</v>
      </c>
      <c r="C12" s="42" t="s">
        <v>48</v>
      </c>
      <c r="D12" s="43" t="s">
        <v>11</v>
      </c>
      <c r="E12" s="44">
        <v>16</v>
      </c>
    </row>
    <row r="13" spans="1:5" s="50" customFormat="1" ht="16.5">
      <c r="A13" s="46" t="s">
        <v>49</v>
      </c>
      <c r="B13" s="47"/>
      <c r="C13" s="48"/>
      <c r="D13" s="47"/>
      <c r="E13" s="49">
        <f>SUM(E11:E12)</f>
        <v>20</v>
      </c>
    </row>
  </sheetData>
  <sheetProtection selectLockedCells="1" selectUnlockedCells="1"/>
  <mergeCells count="2">
    <mergeCell ref="A5:C5"/>
    <mergeCell ref="A6:E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B7" sqref="B7"/>
    </sheetView>
  </sheetViews>
  <sheetFormatPr defaultColWidth="9.140625" defaultRowHeight="12.75"/>
  <cols>
    <col min="1" max="1" width="16.140625" style="51" customWidth="1"/>
    <col min="2" max="2" width="15.140625" style="51" customWidth="1"/>
    <col min="3" max="3" width="51.421875" style="51" customWidth="1"/>
    <col min="4" max="4" width="29.28125" style="51" customWidth="1"/>
    <col min="5" max="5" width="14.7109375" style="51" customWidth="1"/>
  </cols>
  <sheetData>
    <row r="1" spans="1:5" ht="16.5">
      <c r="A1" s="28" t="s">
        <v>38</v>
      </c>
      <c r="B1" s="28"/>
      <c r="C1" s="28"/>
      <c r="D1" s="28"/>
      <c r="E1" s="27"/>
    </row>
    <row r="2" spans="1:5" ht="16.5">
      <c r="A2" s="27"/>
      <c r="B2" s="27"/>
      <c r="C2" s="27"/>
      <c r="D2" s="27"/>
      <c r="E2" s="27"/>
    </row>
    <row r="3" spans="1:5" ht="16.5">
      <c r="A3" s="27"/>
      <c r="B3" s="27"/>
      <c r="C3" s="27"/>
      <c r="D3" s="27"/>
      <c r="E3" s="27"/>
    </row>
    <row r="4" spans="1:5" ht="16.5">
      <c r="A4" s="1" t="s">
        <v>50</v>
      </c>
      <c r="B4" s="52"/>
      <c r="C4" s="52"/>
      <c r="D4" s="27"/>
      <c r="E4" s="27"/>
    </row>
    <row r="5" spans="1:5" ht="16.5">
      <c r="A5" s="53" t="s">
        <v>51</v>
      </c>
      <c r="B5" s="54"/>
      <c r="C5" s="54"/>
      <c r="D5" s="27"/>
      <c r="E5" s="27"/>
    </row>
    <row r="6" spans="1:5" ht="16.5">
      <c r="A6" s="54"/>
      <c r="B6" s="54"/>
      <c r="C6" s="54"/>
      <c r="D6" s="54"/>
      <c r="E6" s="27"/>
    </row>
    <row r="7" spans="1:5" ht="16.5">
      <c r="A7" s="54"/>
      <c r="B7" s="2" t="s">
        <v>2</v>
      </c>
      <c r="C7" s="1" t="s">
        <v>3</v>
      </c>
      <c r="D7" s="54"/>
      <c r="E7" s="27"/>
    </row>
    <row r="8" spans="1:5" ht="16.5">
      <c r="A8" s="27"/>
      <c r="B8" s="27"/>
      <c r="C8" s="27"/>
      <c r="D8" s="27"/>
      <c r="E8" s="27"/>
    </row>
    <row r="9" spans="1:5" ht="16.5">
      <c r="A9" s="55" t="s">
        <v>41</v>
      </c>
      <c r="B9" s="56" t="s">
        <v>42</v>
      </c>
      <c r="C9" s="56" t="s">
        <v>43</v>
      </c>
      <c r="D9" s="56" t="s">
        <v>44</v>
      </c>
      <c r="E9" s="57" t="s">
        <v>52</v>
      </c>
    </row>
    <row r="10" spans="1:5" ht="17.25">
      <c r="A10" s="58">
        <v>42157</v>
      </c>
      <c r="B10" s="59" t="s">
        <v>53</v>
      </c>
      <c r="C10" s="60" t="s">
        <v>54</v>
      </c>
      <c r="D10" s="61" t="s">
        <v>55</v>
      </c>
      <c r="E10" s="62">
        <v>8098.44</v>
      </c>
    </row>
    <row r="11" spans="1:5" ht="16.5">
      <c r="A11" s="58"/>
      <c r="B11" s="59"/>
      <c r="C11" s="60"/>
      <c r="D11" s="61"/>
      <c r="E11" s="62"/>
    </row>
    <row r="12" spans="1:5" ht="16.5">
      <c r="A12" s="63"/>
      <c r="B12" s="59"/>
      <c r="C12" s="59"/>
      <c r="D12" s="61"/>
      <c r="E12" s="62"/>
    </row>
    <row r="13" spans="1:5" ht="16.5">
      <c r="A13" s="63"/>
      <c r="B13" s="59"/>
      <c r="C13" s="59"/>
      <c r="D13" s="64"/>
      <c r="E13" s="62"/>
    </row>
    <row r="14" spans="1:5" ht="16.5">
      <c r="A14" s="63"/>
      <c r="B14" s="59"/>
      <c r="C14" s="59"/>
      <c r="D14" s="61"/>
      <c r="E14" s="62"/>
    </row>
    <row r="15" spans="1:5" ht="16.5">
      <c r="A15" s="65" t="s">
        <v>49</v>
      </c>
      <c r="B15" s="66"/>
      <c r="C15" s="66"/>
      <c r="D15" s="66"/>
      <c r="E15" s="67">
        <f>SUM(E10:E14)</f>
        <v>8098.44</v>
      </c>
    </row>
  </sheetData>
  <sheetProtection selectLockedCells="1" selectUnlockedCells="1"/>
  <mergeCells count="1">
    <mergeCell ref="B6:D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D6" sqref="D6"/>
    </sheetView>
  </sheetViews>
  <sheetFormatPr defaultColWidth="9.140625" defaultRowHeight="12.75" customHeight="1"/>
  <cols>
    <col min="1" max="1" width="8.28125" style="68" customWidth="1"/>
    <col min="2" max="2" width="15.140625" style="68" customWidth="1"/>
    <col min="3" max="3" width="12.8515625" style="68" customWidth="1"/>
    <col min="4" max="4" width="28.28125" style="68" customWidth="1"/>
    <col min="5" max="5" width="53.421875" style="68" customWidth="1"/>
    <col min="6" max="6" width="13.7109375" style="68" customWidth="1"/>
    <col min="7" max="16384" width="9.140625" style="68" customWidth="1"/>
  </cols>
  <sheetData>
    <row r="1" spans="1:6" ht="12.75" customHeight="1">
      <c r="A1" s="69" t="s">
        <v>56</v>
      </c>
      <c r="B1" s="70"/>
      <c r="C1" s="71"/>
      <c r="D1" s="71"/>
      <c r="E1" s="70"/>
      <c r="F1" s="70"/>
    </row>
    <row r="2" spans="2:6" ht="12.75" customHeight="1">
      <c r="B2" s="70"/>
      <c r="C2" s="70"/>
      <c r="D2" s="70"/>
      <c r="E2" s="70"/>
      <c r="F2" s="70"/>
    </row>
    <row r="3" spans="1:6" ht="12.75" customHeight="1">
      <c r="A3" s="69" t="s">
        <v>57</v>
      </c>
      <c r="B3" s="71"/>
      <c r="C3" s="70"/>
      <c r="D3" s="71"/>
      <c r="E3" s="72"/>
      <c r="F3" s="70"/>
    </row>
    <row r="4" spans="1:6" ht="12.75" customHeight="1">
      <c r="A4" s="69" t="s">
        <v>58</v>
      </c>
      <c r="B4" s="71"/>
      <c r="C4" s="70"/>
      <c r="D4" s="71"/>
      <c r="E4" s="70"/>
      <c r="F4" s="71"/>
    </row>
    <row r="5" spans="1:6" ht="12.75" customHeight="1">
      <c r="A5" s="70"/>
      <c r="B5" s="71"/>
      <c r="C5" s="70"/>
      <c r="D5" s="70"/>
      <c r="E5" s="70"/>
      <c r="F5" s="70"/>
    </row>
    <row r="6" spans="1:6" ht="12.75" customHeight="1">
      <c r="A6" s="70"/>
      <c r="B6" s="73"/>
      <c r="C6" s="2" t="s">
        <v>2</v>
      </c>
      <c r="D6" s="1" t="s">
        <v>3</v>
      </c>
      <c r="E6" s="70"/>
      <c r="F6" s="70"/>
    </row>
    <row r="7" spans="1:6" ht="12.75" customHeight="1">
      <c r="A7" s="70"/>
      <c r="B7" s="70"/>
      <c r="C7" s="70"/>
      <c r="D7" s="70"/>
      <c r="E7" s="70"/>
      <c r="F7" s="70"/>
    </row>
    <row r="8" spans="1:6" ht="50.25" customHeight="1">
      <c r="A8" s="74" t="s">
        <v>4</v>
      </c>
      <c r="B8" s="75" t="s">
        <v>5</v>
      </c>
      <c r="C8" s="76" t="s">
        <v>6</v>
      </c>
      <c r="D8" s="75" t="s">
        <v>59</v>
      </c>
      <c r="E8" s="75" t="s">
        <v>60</v>
      </c>
      <c r="F8" s="77" t="s">
        <v>61</v>
      </c>
    </row>
    <row r="9" spans="1:6" ht="15" customHeight="1">
      <c r="A9" s="78">
        <v>1</v>
      </c>
      <c r="B9" s="79">
        <v>42158</v>
      </c>
      <c r="C9" s="80">
        <v>4680</v>
      </c>
      <c r="D9" s="80" t="s">
        <v>62</v>
      </c>
      <c r="E9" s="81" t="s">
        <v>63</v>
      </c>
      <c r="F9" s="82">
        <v>1500</v>
      </c>
    </row>
    <row r="10" spans="1:6" ht="15" customHeight="1">
      <c r="A10" s="78">
        <v>2</v>
      </c>
      <c r="B10" s="79">
        <v>42158</v>
      </c>
      <c r="C10" s="80">
        <v>4666</v>
      </c>
      <c r="D10" s="80" t="s">
        <v>64</v>
      </c>
      <c r="E10" s="81" t="s">
        <v>65</v>
      </c>
      <c r="F10" s="82">
        <v>4000</v>
      </c>
    </row>
    <row r="11" spans="1:6" ht="15" customHeight="1">
      <c r="A11" s="78">
        <v>3</v>
      </c>
      <c r="B11" s="79">
        <v>42158</v>
      </c>
      <c r="C11" s="80">
        <v>4678</v>
      </c>
      <c r="D11" s="80" t="s">
        <v>66</v>
      </c>
      <c r="E11" s="81" t="s">
        <v>67</v>
      </c>
      <c r="F11" s="82">
        <v>100</v>
      </c>
    </row>
    <row r="12" spans="1:6" ht="15" customHeight="1">
      <c r="A12" s="78">
        <v>4</v>
      </c>
      <c r="B12" s="79">
        <v>42158</v>
      </c>
      <c r="C12" s="80">
        <v>4669</v>
      </c>
      <c r="D12" s="80" t="s">
        <v>64</v>
      </c>
      <c r="E12" s="81" t="s">
        <v>68</v>
      </c>
      <c r="F12" s="82">
        <v>1168</v>
      </c>
    </row>
    <row r="13" spans="1:6" ht="15" customHeight="1">
      <c r="A13" s="78">
        <v>5</v>
      </c>
      <c r="B13" s="79">
        <v>42158</v>
      </c>
      <c r="C13" s="80">
        <v>4673</v>
      </c>
      <c r="D13" s="80" t="s">
        <v>69</v>
      </c>
      <c r="E13" s="81" t="s">
        <v>70</v>
      </c>
      <c r="F13" s="82">
        <v>1800</v>
      </c>
    </row>
    <row r="14" spans="1:6" ht="15" customHeight="1">
      <c r="A14" s="78">
        <v>6</v>
      </c>
      <c r="B14" s="79">
        <v>42158</v>
      </c>
      <c r="C14" s="80">
        <v>4675</v>
      </c>
      <c r="D14" s="80" t="s">
        <v>69</v>
      </c>
      <c r="E14" s="81" t="s">
        <v>71</v>
      </c>
      <c r="F14" s="82">
        <v>736</v>
      </c>
    </row>
    <row r="15" spans="1:6" ht="15" customHeight="1">
      <c r="A15" s="78">
        <v>7</v>
      </c>
      <c r="B15" s="79">
        <v>42158</v>
      </c>
      <c r="C15" s="80">
        <v>4677</v>
      </c>
      <c r="D15" s="80" t="s">
        <v>66</v>
      </c>
      <c r="E15" s="81" t="s">
        <v>72</v>
      </c>
      <c r="F15" s="83">
        <v>100</v>
      </c>
    </row>
    <row r="16" spans="1:6" ht="15" customHeight="1">
      <c r="A16" s="78">
        <v>8</v>
      </c>
      <c r="B16" s="79">
        <v>42158</v>
      </c>
      <c r="C16" s="80">
        <v>4676</v>
      </c>
      <c r="D16" s="80" t="s">
        <v>66</v>
      </c>
      <c r="E16" s="81" t="s">
        <v>73</v>
      </c>
      <c r="F16" s="83">
        <v>50</v>
      </c>
    </row>
    <row r="17" spans="1:6" ht="15" customHeight="1">
      <c r="A17" s="78">
        <v>9</v>
      </c>
      <c r="B17" s="79">
        <v>42158</v>
      </c>
      <c r="C17" s="80">
        <v>4674</v>
      </c>
      <c r="D17" s="80" t="s">
        <v>64</v>
      </c>
      <c r="E17" s="81" t="s">
        <v>74</v>
      </c>
      <c r="F17" s="83">
        <v>1912</v>
      </c>
    </row>
    <row r="18" spans="1:6" ht="15" customHeight="1">
      <c r="A18" s="78">
        <v>10</v>
      </c>
      <c r="B18" s="79">
        <v>42158</v>
      </c>
      <c r="C18" s="80">
        <v>4667</v>
      </c>
      <c r="D18" s="80" t="s">
        <v>64</v>
      </c>
      <c r="E18" s="81" t="s">
        <v>75</v>
      </c>
      <c r="F18" s="83">
        <v>39.15</v>
      </c>
    </row>
    <row r="19" spans="1:6" ht="15" customHeight="1">
      <c r="A19" s="78">
        <v>11</v>
      </c>
      <c r="B19" s="79">
        <v>42158</v>
      </c>
      <c r="C19" s="80">
        <v>4665</v>
      </c>
      <c r="D19" s="80" t="s">
        <v>69</v>
      </c>
      <c r="E19" s="81" t="s">
        <v>76</v>
      </c>
      <c r="F19" s="83">
        <v>86.16</v>
      </c>
    </row>
    <row r="20" spans="1:6" ht="15" customHeight="1">
      <c r="A20" s="78">
        <v>12</v>
      </c>
      <c r="B20" s="79">
        <v>42158</v>
      </c>
      <c r="C20" s="80">
        <v>4668</v>
      </c>
      <c r="D20" s="80" t="s">
        <v>64</v>
      </c>
      <c r="E20" s="81" t="s">
        <v>77</v>
      </c>
      <c r="F20" s="83">
        <v>1870.4</v>
      </c>
    </row>
    <row r="21" spans="1:6" ht="15" customHeight="1">
      <c r="A21" s="78">
        <v>13</v>
      </c>
      <c r="B21" s="79">
        <v>42158</v>
      </c>
      <c r="C21" s="80">
        <v>4672</v>
      </c>
      <c r="D21" s="80" t="s">
        <v>69</v>
      </c>
      <c r="E21" s="81" t="s">
        <v>78</v>
      </c>
      <c r="F21" s="83">
        <v>500</v>
      </c>
    </row>
    <row r="22" spans="1:6" ht="15" customHeight="1">
      <c r="A22" s="78">
        <v>14</v>
      </c>
      <c r="B22" s="79">
        <v>42160</v>
      </c>
      <c r="C22" s="80">
        <v>4744</v>
      </c>
      <c r="D22" s="80" t="s">
        <v>64</v>
      </c>
      <c r="E22" s="81" t="s">
        <v>79</v>
      </c>
      <c r="F22" s="83">
        <v>4000</v>
      </c>
    </row>
    <row r="23" spans="1:6" ht="15" customHeight="1">
      <c r="A23" s="78">
        <v>15</v>
      </c>
      <c r="B23" s="79">
        <v>42160</v>
      </c>
      <c r="C23" s="80">
        <v>4718</v>
      </c>
      <c r="D23" s="80" t="s">
        <v>66</v>
      </c>
      <c r="E23" s="81" t="s">
        <v>80</v>
      </c>
      <c r="F23" s="83">
        <v>50</v>
      </c>
    </row>
    <row r="24" spans="1:6" ht="15" customHeight="1">
      <c r="A24" s="78">
        <v>16</v>
      </c>
      <c r="B24" s="79">
        <v>42160</v>
      </c>
      <c r="C24" s="80">
        <v>4719</v>
      </c>
      <c r="D24" s="80" t="s">
        <v>66</v>
      </c>
      <c r="E24" s="81" t="s">
        <v>81</v>
      </c>
      <c r="F24" s="83">
        <v>30</v>
      </c>
    </row>
    <row r="25" spans="1:6" ht="15" customHeight="1">
      <c r="A25" s="78">
        <v>17</v>
      </c>
      <c r="B25" s="79">
        <v>42160</v>
      </c>
      <c r="C25" s="80">
        <v>4720</v>
      </c>
      <c r="D25" s="80" t="s">
        <v>66</v>
      </c>
      <c r="E25" s="81" t="s">
        <v>82</v>
      </c>
      <c r="F25" s="83">
        <v>50</v>
      </c>
    </row>
    <row r="26" spans="1:6" ht="15" customHeight="1">
      <c r="A26" s="78">
        <v>18</v>
      </c>
      <c r="B26" s="79">
        <v>42160</v>
      </c>
      <c r="C26" s="80">
        <v>4721</v>
      </c>
      <c r="D26" s="80" t="s">
        <v>66</v>
      </c>
      <c r="E26" s="81" t="s">
        <v>83</v>
      </c>
      <c r="F26" s="83">
        <v>50</v>
      </c>
    </row>
    <row r="27" spans="1:6" ht="15" customHeight="1">
      <c r="A27" s="78">
        <v>19</v>
      </c>
      <c r="B27" s="79">
        <v>42160</v>
      </c>
      <c r="C27" s="80">
        <v>4722</v>
      </c>
      <c r="D27" s="80" t="s">
        <v>66</v>
      </c>
      <c r="E27" s="81" t="s">
        <v>84</v>
      </c>
      <c r="F27" s="83">
        <v>100</v>
      </c>
    </row>
    <row r="28" spans="1:6" ht="15" customHeight="1">
      <c r="A28" s="78">
        <v>20</v>
      </c>
      <c r="B28" s="79">
        <v>42160</v>
      </c>
      <c r="C28" s="80">
        <v>4723</v>
      </c>
      <c r="D28" s="80" t="s">
        <v>66</v>
      </c>
      <c r="E28" s="81" t="s">
        <v>85</v>
      </c>
      <c r="F28" s="83">
        <v>100</v>
      </c>
    </row>
    <row r="29" spans="1:6" ht="15" customHeight="1">
      <c r="A29" s="78">
        <v>21</v>
      </c>
      <c r="B29" s="79">
        <v>42160</v>
      </c>
      <c r="C29" s="80">
        <v>4724</v>
      </c>
      <c r="D29" s="80" t="s">
        <v>66</v>
      </c>
      <c r="E29" s="81" t="s">
        <v>86</v>
      </c>
      <c r="F29" s="83">
        <v>80</v>
      </c>
    </row>
    <row r="30" spans="1:6" ht="15" customHeight="1">
      <c r="A30" s="78">
        <v>22</v>
      </c>
      <c r="B30" s="79">
        <v>42160</v>
      </c>
      <c r="C30" s="80">
        <v>4725</v>
      </c>
      <c r="D30" s="80" t="s">
        <v>66</v>
      </c>
      <c r="E30" s="81" t="s">
        <v>87</v>
      </c>
      <c r="F30" s="83">
        <v>100</v>
      </c>
    </row>
    <row r="31" spans="1:6" ht="15" customHeight="1">
      <c r="A31" s="78">
        <v>23</v>
      </c>
      <c r="B31" s="79">
        <v>42160</v>
      </c>
      <c r="C31" s="80">
        <v>4726</v>
      </c>
      <c r="D31" s="80" t="s">
        <v>66</v>
      </c>
      <c r="E31" s="81" t="s">
        <v>88</v>
      </c>
      <c r="F31" s="83">
        <v>30</v>
      </c>
    </row>
    <row r="32" spans="1:6" ht="15" customHeight="1">
      <c r="A32" s="78">
        <v>24</v>
      </c>
      <c r="B32" s="79">
        <v>42160</v>
      </c>
      <c r="C32" s="80">
        <v>4736</v>
      </c>
      <c r="D32" s="80" t="s">
        <v>66</v>
      </c>
      <c r="E32" s="81" t="s">
        <v>89</v>
      </c>
      <c r="F32" s="83">
        <v>50</v>
      </c>
    </row>
    <row r="33" spans="1:6" ht="15" customHeight="1">
      <c r="A33" s="78">
        <v>25</v>
      </c>
      <c r="B33" s="79">
        <v>42160</v>
      </c>
      <c r="C33" s="80">
        <v>4713</v>
      </c>
      <c r="D33" s="80" t="s">
        <v>69</v>
      </c>
      <c r="E33" s="81" t="s">
        <v>90</v>
      </c>
      <c r="F33" s="83">
        <v>530</v>
      </c>
    </row>
    <row r="34" spans="1:6" ht="15" customHeight="1">
      <c r="A34" s="78">
        <v>26</v>
      </c>
      <c r="B34" s="79">
        <v>42160</v>
      </c>
      <c r="C34" s="80">
        <v>4712</v>
      </c>
      <c r="D34" s="80" t="s">
        <v>69</v>
      </c>
      <c r="E34" s="81" t="s">
        <v>91</v>
      </c>
      <c r="F34" s="83">
        <v>2000</v>
      </c>
    </row>
    <row r="35" spans="1:6" ht="15" customHeight="1">
      <c r="A35" s="78">
        <v>27</v>
      </c>
      <c r="B35" s="79">
        <v>42160</v>
      </c>
      <c r="C35" s="80">
        <v>4745</v>
      </c>
      <c r="D35" s="80" t="s">
        <v>69</v>
      </c>
      <c r="E35" s="81" t="s">
        <v>92</v>
      </c>
      <c r="F35" s="83">
        <v>3500</v>
      </c>
    </row>
    <row r="36" spans="1:6" ht="15" customHeight="1">
      <c r="A36" s="78">
        <v>28</v>
      </c>
      <c r="B36" s="79">
        <v>42160</v>
      </c>
      <c r="C36" s="80">
        <v>4714</v>
      </c>
      <c r="D36" s="80" t="s">
        <v>69</v>
      </c>
      <c r="E36" s="81" t="s">
        <v>93</v>
      </c>
      <c r="F36" s="83">
        <v>1333.33</v>
      </c>
    </row>
    <row r="37" spans="1:6" ht="15" customHeight="1">
      <c r="A37" s="78">
        <v>29</v>
      </c>
      <c r="B37" s="79">
        <v>42160</v>
      </c>
      <c r="C37" s="80">
        <v>4716</v>
      </c>
      <c r="D37" s="80" t="s">
        <v>69</v>
      </c>
      <c r="E37" s="81" t="s">
        <v>94</v>
      </c>
      <c r="F37" s="83">
        <v>2040</v>
      </c>
    </row>
    <row r="38" spans="1:6" ht="15" customHeight="1">
      <c r="A38" s="78">
        <v>30</v>
      </c>
      <c r="B38" s="79">
        <v>42160</v>
      </c>
      <c r="C38" s="80">
        <v>4737</v>
      </c>
      <c r="D38" s="80" t="s">
        <v>66</v>
      </c>
      <c r="E38" s="81" t="s">
        <v>95</v>
      </c>
      <c r="F38" s="83">
        <v>100</v>
      </c>
    </row>
    <row r="39" spans="1:6" ht="15" customHeight="1">
      <c r="A39" s="78">
        <v>31</v>
      </c>
      <c r="B39" s="79">
        <v>42160</v>
      </c>
      <c r="C39" s="80">
        <v>4738</v>
      </c>
      <c r="D39" s="80" t="s">
        <v>66</v>
      </c>
      <c r="E39" s="81" t="s">
        <v>96</v>
      </c>
      <c r="F39" s="83">
        <v>300</v>
      </c>
    </row>
    <row r="40" spans="1:6" ht="15" customHeight="1">
      <c r="A40" s="78">
        <v>32</v>
      </c>
      <c r="B40" s="79">
        <v>42160</v>
      </c>
      <c r="C40" s="80">
        <v>4739</v>
      </c>
      <c r="D40" s="80" t="s">
        <v>66</v>
      </c>
      <c r="E40" s="81" t="s">
        <v>97</v>
      </c>
      <c r="F40" s="83">
        <v>60</v>
      </c>
    </row>
    <row r="41" spans="1:6" ht="15" customHeight="1">
      <c r="A41" s="78">
        <v>33</v>
      </c>
      <c r="B41" s="79">
        <v>42160</v>
      </c>
      <c r="C41" s="80">
        <v>4740</v>
      </c>
      <c r="D41" s="80" t="s">
        <v>66</v>
      </c>
      <c r="E41" s="81" t="s">
        <v>98</v>
      </c>
      <c r="F41" s="83">
        <v>100</v>
      </c>
    </row>
    <row r="42" spans="1:6" ht="15" customHeight="1">
      <c r="A42" s="78">
        <v>34</v>
      </c>
      <c r="B42" s="79">
        <v>42160</v>
      </c>
      <c r="C42" s="80">
        <v>4741</v>
      </c>
      <c r="D42" s="80" t="s">
        <v>66</v>
      </c>
      <c r="E42" s="81" t="s">
        <v>99</v>
      </c>
      <c r="F42" s="83">
        <v>10</v>
      </c>
    </row>
    <row r="43" spans="1:6" ht="15" customHeight="1">
      <c r="A43" s="78">
        <v>35</v>
      </c>
      <c r="B43" s="79">
        <v>42160</v>
      </c>
      <c r="C43" s="80">
        <v>4742</v>
      </c>
      <c r="D43" s="80" t="s">
        <v>66</v>
      </c>
      <c r="E43" s="81" t="s">
        <v>100</v>
      </c>
      <c r="F43" s="83">
        <v>20</v>
      </c>
    </row>
    <row r="44" spans="1:6" ht="15" customHeight="1">
      <c r="A44" s="78">
        <v>36</v>
      </c>
      <c r="B44" s="79">
        <v>42160</v>
      </c>
      <c r="C44" s="80">
        <v>4743</v>
      </c>
      <c r="D44" s="80" t="s">
        <v>66</v>
      </c>
      <c r="E44" s="81" t="s">
        <v>101</v>
      </c>
      <c r="F44" s="83">
        <v>20</v>
      </c>
    </row>
    <row r="45" spans="1:6" ht="15" customHeight="1">
      <c r="A45" s="78">
        <v>37</v>
      </c>
      <c r="B45" s="79">
        <v>42160</v>
      </c>
      <c r="C45" s="80">
        <v>4727</v>
      </c>
      <c r="D45" s="80" t="s">
        <v>66</v>
      </c>
      <c r="E45" s="81" t="s">
        <v>102</v>
      </c>
      <c r="F45" s="83">
        <v>10</v>
      </c>
    </row>
    <row r="46" spans="1:6" ht="15" customHeight="1">
      <c r="A46" s="78">
        <v>38</v>
      </c>
      <c r="B46" s="79">
        <v>42160</v>
      </c>
      <c r="C46" s="80">
        <v>4728</v>
      </c>
      <c r="D46" s="80" t="s">
        <v>66</v>
      </c>
      <c r="E46" s="81" t="s">
        <v>103</v>
      </c>
      <c r="F46" s="83">
        <v>30</v>
      </c>
    </row>
    <row r="47" spans="1:6" ht="15" customHeight="1">
      <c r="A47" s="78">
        <v>39</v>
      </c>
      <c r="B47" s="79">
        <v>42160</v>
      </c>
      <c r="C47" s="80">
        <v>4729</v>
      </c>
      <c r="D47" s="80" t="s">
        <v>66</v>
      </c>
      <c r="E47" s="81" t="s">
        <v>104</v>
      </c>
      <c r="F47" s="83">
        <v>100</v>
      </c>
    </row>
    <row r="48" spans="1:6" ht="15" customHeight="1">
      <c r="A48" s="78">
        <v>40</v>
      </c>
      <c r="B48" s="79">
        <v>42160</v>
      </c>
      <c r="C48" s="80">
        <v>4730</v>
      </c>
      <c r="D48" s="80" t="s">
        <v>66</v>
      </c>
      <c r="E48" s="81" t="s">
        <v>105</v>
      </c>
      <c r="F48" s="83">
        <v>20</v>
      </c>
    </row>
    <row r="49" spans="1:6" ht="15" customHeight="1">
      <c r="A49" s="78">
        <v>41</v>
      </c>
      <c r="B49" s="79">
        <v>42160</v>
      </c>
      <c r="C49" s="80">
        <v>4731</v>
      </c>
      <c r="D49" s="80" t="s">
        <v>66</v>
      </c>
      <c r="E49" s="81" t="s">
        <v>106</v>
      </c>
      <c r="F49" s="83">
        <v>100</v>
      </c>
    </row>
    <row r="50" spans="1:6" ht="15" customHeight="1">
      <c r="A50" s="78">
        <v>42</v>
      </c>
      <c r="B50" s="79">
        <v>42160</v>
      </c>
      <c r="C50" s="80">
        <v>4732</v>
      </c>
      <c r="D50" s="80" t="s">
        <v>66</v>
      </c>
      <c r="E50" s="81" t="s">
        <v>107</v>
      </c>
      <c r="F50" s="83">
        <v>50</v>
      </c>
    </row>
    <row r="51" spans="1:6" ht="15" customHeight="1">
      <c r="A51" s="78">
        <v>43</v>
      </c>
      <c r="B51" s="79">
        <v>42160</v>
      </c>
      <c r="C51" s="80">
        <v>4733</v>
      </c>
      <c r="D51" s="80" t="s">
        <v>66</v>
      </c>
      <c r="E51" s="81" t="s">
        <v>108</v>
      </c>
      <c r="F51" s="83">
        <v>150</v>
      </c>
    </row>
    <row r="52" spans="1:6" ht="15" customHeight="1">
      <c r="A52" s="78">
        <v>44</v>
      </c>
      <c r="B52" s="79">
        <v>42160</v>
      </c>
      <c r="C52" s="80">
        <v>4734</v>
      </c>
      <c r="D52" s="80" t="s">
        <v>66</v>
      </c>
      <c r="E52" s="81" t="s">
        <v>109</v>
      </c>
      <c r="F52" s="83">
        <v>100</v>
      </c>
    </row>
    <row r="53" spans="1:6" ht="15" customHeight="1">
      <c r="A53" s="78">
        <v>45</v>
      </c>
      <c r="B53" s="79">
        <v>42160</v>
      </c>
      <c r="C53" s="80">
        <v>4735</v>
      </c>
      <c r="D53" s="80" t="s">
        <v>66</v>
      </c>
      <c r="E53" s="81" t="s">
        <v>110</v>
      </c>
      <c r="F53" s="83">
        <v>100</v>
      </c>
    </row>
    <row r="54" spans="1:6" ht="15" customHeight="1">
      <c r="A54" s="78">
        <v>46</v>
      </c>
      <c r="B54" s="79">
        <v>42160</v>
      </c>
      <c r="C54" s="80">
        <v>4715</v>
      </c>
      <c r="D54" s="80" t="s">
        <v>69</v>
      </c>
      <c r="E54" s="81" t="s">
        <v>93</v>
      </c>
      <c r="F54" s="83">
        <v>1333.33</v>
      </c>
    </row>
    <row r="55" spans="1:6" ht="15" customHeight="1">
      <c r="A55" s="84" t="s">
        <v>111</v>
      </c>
      <c r="B55" s="78"/>
      <c r="C55" s="85"/>
      <c r="D55" s="86"/>
      <c r="E55" s="81"/>
      <c r="F55" s="87">
        <f>SUM(F9:F54)</f>
        <v>30508.370000000003</v>
      </c>
    </row>
    <row r="56" ht="14.25" customHeight="1"/>
    <row r="57" ht="14.25" customHeight="1"/>
    <row r="59" ht="14.25" customHeight="1"/>
    <row r="60" ht="14.25" customHeight="1"/>
    <row r="61" ht="14.25" customHeight="1"/>
    <row r="62" ht="14.25" customHeight="1"/>
    <row r="64" ht="14.25" customHeight="1"/>
    <row r="71" ht="14.25" customHeight="1"/>
    <row r="74" ht="14.25" customHeight="1"/>
    <row r="88" ht="14.2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J14" sqref="J14"/>
    </sheetView>
  </sheetViews>
  <sheetFormatPr defaultColWidth="9.140625" defaultRowHeight="12.75" customHeight="1"/>
  <cols>
    <col min="1" max="1" width="8.28125" style="68" customWidth="1"/>
    <col min="2" max="2" width="15.140625" style="68" customWidth="1"/>
    <col min="3" max="3" width="12.8515625" style="68" customWidth="1"/>
    <col min="4" max="4" width="25.00390625" style="68" customWidth="1"/>
    <col min="5" max="5" width="51.421875" style="68" customWidth="1"/>
    <col min="6" max="6" width="15.00390625" style="68" customWidth="1"/>
    <col min="7" max="16384" width="9.140625" style="68" customWidth="1"/>
  </cols>
  <sheetData>
    <row r="1" spans="1:6" ht="12.75" customHeight="1">
      <c r="A1" s="69" t="s">
        <v>56</v>
      </c>
      <c r="B1" s="70"/>
      <c r="C1" s="71"/>
      <c r="D1" s="71"/>
      <c r="E1" s="70"/>
      <c r="F1" s="70"/>
    </row>
    <row r="2" spans="2:6" ht="12.75" customHeight="1">
      <c r="B2" s="70"/>
      <c r="C2" s="70"/>
      <c r="D2" s="70"/>
      <c r="E2" s="70"/>
      <c r="F2" s="70"/>
    </row>
    <row r="3" spans="1:6" ht="12.75" customHeight="1">
      <c r="A3" s="69" t="s">
        <v>57</v>
      </c>
      <c r="B3" s="71"/>
      <c r="C3" s="70"/>
      <c r="D3" s="71"/>
      <c r="E3" s="72"/>
      <c r="F3" s="70"/>
    </row>
    <row r="4" spans="1:6" ht="12.75" customHeight="1">
      <c r="A4" s="69" t="s">
        <v>112</v>
      </c>
      <c r="B4" s="71"/>
      <c r="C4" s="70"/>
      <c r="D4" s="71"/>
      <c r="E4" s="70"/>
      <c r="F4" s="71"/>
    </row>
    <row r="5" spans="1:6" ht="12.75" customHeight="1">
      <c r="A5" s="70"/>
      <c r="B5" s="71"/>
      <c r="C5" s="70"/>
      <c r="D5" s="70"/>
      <c r="E5" s="70"/>
      <c r="F5" s="70"/>
    </row>
    <row r="6" spans="1:6" ht="12.75" customHeight="1">
      <c r="A6" s="70"/>
      <c r="B6" s="73"/>
      <c r="C6" s="2" t="s">
        <v>2</v>
      </c>
      <c r="D6" s="1" t="s">
        <v>3</v>
      </c>
      <c r="E6" s="70"/>
      <c r="F6" s="70"/>
    </row>
    <row r="7" spans="1:6" ht="12.75" customHeight="1">
      <c r="A7" s="70"/>
      <c r="B7" s="70"/>
      <c r="C7" s="70"/>
      <c r="D7" s="70"/>
      <c r="E7" s="70"/>
      <c r="F7" s="70"/>
    </row>
    <row r="8" spans="1:6" ht="51" customHeight="1">
      <c r="A8" s="74" t="s">
        <v>4</v>
      </c>
      <c r="B8" s="74" t="s">
        <v>5</v>
      </c>
      <c r="C8" s="88" t="s">
        <v>6</v>
      </c>
      <c r="D8" s="74" t="s">
        <v>59</v>
      </c>
      <c r="E8" s="74" t="s">
        <v>60</v>
      </c>
      <c r="F8" s="89" t="s">
        <v>61</v>
      </c>
    </row>
    <row r="9" spans="1:6" ht="15" customHeight="1">
      <c r="A9" s="80">
        <v>1</v>
      </c>
      <c r="B9" s="79">
        <v>42159</v>
      </c>
      <c r="C9" s="80">
        <v>17139</v>
      </c>
      <c r="D9" s="80" t="s">
        <v>69</v>
      </c>
      <c r="E9" s="81" t="s">
        <v>113</v>
      </c>
      <c r="F9" s="82">
        <v>259023</v>
      </c>
    </row>
    <row r="10" spans="1:6" ht="15" customHeight="1">
      <c r="A10" s="80">
        <v>2</v>
      </c>
      <c r="B10" s="79">
        <v>42159</v>
      </c>
      <c r="C10" s="80">
        <v>17132</v>
      </c>
      <c r="D10" s="80" t="s">
        <v>69</v>
      </c>
      <c r="E10" s="81" t="s">
        <v>114</v>
      </c>
      <c r="F10" s="82">
        <v>254063.36</v>
      </c>
    </row>
    <row r="11" spans="1:6" ht="15" customHeight="1">
      <c r="A11" s="80">
        <v>3</v>
      </c>
      <c r="B11" s="79">
        <v>42159</v>
      </c>
      <c r="C11" s="80">
        <v>17134</v>
      </c>
      <c r="D11" s="80" t="s">
        <v>69</v>
      </c>
      <c r="E11" s="81" t="s">
        <v>115</v>
      </c>
      <c r="F11" s="82">
        <v>203715.45</v>
      </c>
    </row>
    <row r="12" spans="1:6" ht="15" customHeight="1">
      <c r="A12" s="80">
        <v>4</v>
      </c>
      <c r="B12" s="79">
        <v>42159</v>
      </c>
      <c r="C12" s="80">
        <v>4711</v>
      </c>
      <c r="D12" s="80" t="s">
        <v>69</v>
      </c>
      <c r="E12" s="81" t="s">
        <v>116</v>
      </c>
      <c r="F12" s="82">
        <v>18193.75</v>
      </c>
    </row>
    <row r="13" spans="1:6" ht="15" customHeight="1">
      <c r="A13" s="80">
        <v>5</v>
      </c>
      <c r="B13" s="79">
        <v>42159</v>
      </c>
      <c r="C13" s="80">
        <v>4709</v>
      </c>
      <c r="D13" s="80" t="s">
        <v>69</v>
      </c>
      <c r="E13" s="81" t="s">
        <v>116</v>
      </c>
      <c r="F13" s="83">
        <v>16773.75</v>
      </c>
    </row>
    <row r="14" spans="1:6" ht="15" customHeight="1">
      <c r="A14" s="80">
        <v>6</v>
      </c>
      <c r="B14" s="79">
        <v>42159</v>
      </c>
      <c r="C14" s="80">
        <v>4710</v>
      </c>
      <c r="D14" s="80" t="s">
        <v>69</v>
      </c>
      <c r="E14" s="81" t="s">
        <v>116</v>
      </c>
      <c r="F14" s="90">
        <v>7188.75</v>
      </c>
    </row>
    <row r="15" spans="1:6" ht="15" customHeight="1">
      <c r="A15" s="80">
        <v>7</v>
      </c>
      <c r="B15" s="79">
        <v>42159</v>
      </c>
      <c r="C15" s="80">
        <v>17137</v>
      </c>
      <c r="D15" s="80" t="s">
        <v>69</v>
      </c>
      <c r="E15" s="81" t="s">
        <v>117</v>
      </c>
      <c r="F15" s="90">
        <v>1706.9</v>
      </c>
    </row>
    <row r="16" spans="1:6" ht="15" customHeight="1">
      <c r="A16" s="80">
        <v>8</v>
      </c>
      <c r="B16" s="79">
        <v>42159</v>
      </c>
      <c r="C16" s="80">
        <v>17135</v>
      </c>
      <c r="D16" s="80" t="s">
        <v>69</v>
      </c>
      <c r="E16" s="81" t="s">
        <v>118</v>
      </c>
      <c r="F16" s="90">
        <v>17399.3</v>
      </c>
    </row>
    <row r="17" spans="1:6" ht="15" customHeight="1">
      <c r="A17" s="80">
        <v>9</v>
      </c>
      <c r="B17" s="79">
        <v>42159</v>
      </c>
      <c r="C17" s="80">
        <v>17133</v>
      </c>
      <c r="D17" s="80" t="s">
        <v>69</v>
      </c>
      <c r="E17" s="81" t="s">
        <v>119</v>
      </c>
      <c r="F17" s="90">
        <v>1079.8</v>
      </c>
    </row>
    <row r="18" spans="1:6" ht="15" customHeight="1">
      <c r="A18" s="80">
        <v>10</v>
      </c>
      <c r="B18" s="79">
        <v>42159</v>
      </c>
      <c r="C18" s="80">
        <v>17131</v>
      </c>
      <c r="D18" s="80" t="s">
        <v>69</v>
      </c>
      <c r="E18" s="81" t="s">
        <v>120</v>
      </c>
      <c r="F18" s="90">
        <v>45376.04</v>
      </c>
    </row>
    <row r="19" spans="1:6" ht="15" customHeight="1">
      <c r="A19" s="80">
        <v>11</v>
      </c>
      <c r="B19" s="79">
        <v>42159</v>
      </c>
      <c r="C19" s="80">
        <v>17130</v>
      </c>
      <c r="D19" s="80" t="s">
        <v>69</v>
      </c>
      <c r="E19" s="81" t="s">
        <v>121</v>
      </c>
      <c r="F19" s="90">
        <v>2933.28</v>
      </c>
    </row>
    <row r="20" spans="1:6" ht="15" customHeight="1">
      <c r="A20" s="80">
        <v>12</v>
      </c>
      <c r="B20" s="79">
        <v>42159</v>
      </c>
      <c r="C20" s="80">
        <v>17138</v>
      </c>
      <c r="D20" s="91" t="s">
        <v>69</v>
      </c>
      <c r="E20" s="81" t="s">
        <v>122</v>
      </c>
      <c r="F20" s="90">
        <v>701602.24</v>
      </c>
    </row>
    <row r="21" spans="1:6" ht="15" customHeight="1">
      <c r="A21" s="80">
        <v>13</v>
      </c>
      <c r="B21" s="79">
        <v>42159</v>
      </c>
      <c r="C21" s="80">
        <v>17140</v>
      </c>
      <c r="D21" s="80" t="s">
        <v>69</v>
      </c>
      <c r="E21" s="81" t="s">
        <v>123</v>
      </c>
      <c r="F21" s="90">
        <v>55443.73</v>
      </c>
    </row>
    <row r="22" spans="1:6" ht="15" customHeight="1">
      <c r="A22" s="80">
        <v>14</v>
      </c>
      <c r="B22" s="79">
        <v>42159</v>
      </c>
      <c r="C22" s="80">
        <v>17136</v>
      </c>
      <c r="D22" s="80" t="s">
        <v>69</v>
      </c>
      <c r="E22" s="81" t="s">
        <v>124</v>
      </c>
      <c r="F22" s="90">
        <v>93226.02</v>
      </c>
    </row>
    <row r="23" spans="1:6" ht="15" customHeight="1">
      <c r="A23" s="80">
        <v>15</v>
      </c>
      <c r="B23" s="92">
        <v>42160</v>
      </c>
      <c r="C23" s="80">
        <v>17141</v>
      </c>
      <c r="D23" s="80" t="s">
        <v>69</v>
      </c>
      <c r="E23" s="81" t="s">
        <v>125</v>
      </c>
      <c r="F23" s="90">
        <v>841809.58</v>
      </c>
    </row>
    <row r="24" spans="1:6" ht="15.75" customHeight="1">
      <c r="A24" s="93" t="s">
        <v>111</v>
      </c>
      <c r="B24" s="94"/>
      <c r="C24" s="94"/>
      <c r="D24" s="94"/>
      <c r="E24" s="94"/>
      <c r="F24" s="95">
        <f>SUM(F9:F23)</f>
        <v>2519534.95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7" ht="14.25" customHeight="1"/>
    <row r="88" ht="14.25" customHeight="1"/>
    <row r="89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2015-06-09T08:38:05Z</dcterms:modified>
  <cp:category/>
  <cp:version/>
  <cp:contentType/>
  <cp:contentStatus/>
  <cp:revision>7</cp:revision>
</cp:coreProperties>
</file>