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roiecte 58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<sst xmlns="http://schemas.openxmlformats.org/spreadsheetml/2006/main" count="508" uniqueCount="222">
  <si>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</si>
  <si>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</si>
  <si>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</si>
  <si>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</si>
  <si>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</si>
  <si>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</si>
  <si>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</si>
  <si>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</si>
  <si>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</si>
  <si>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</si>
  <si>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</si>
  <si>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</si>
  <si>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</si>
  <si>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</si>
  <si>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</si>
  <si>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</si>
  <si>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</si>
  <si>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</si>
  <si>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</si>
  <si>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</si>
  <si>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</si>
  <si>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</si>
  <si>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</si>
  <si>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</si>
  <si>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</si>
  <si>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</si>
  <si>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</si>
  <si>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</si>
  <si>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</si>
  <si>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</si>
  <si>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</si>
  <si>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</si>
  <si>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</si>
  <si>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</si>
  <si>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</si>
  <si>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</si>
  <si>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</si>
  <si>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</si>
  <si>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</si>
  <si>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</si>
  <si>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</si>
  <si>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</si>
  <si>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</si>
  <si>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</si>
  <si>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</si>
  <si>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</si>
  <si>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</si>
  <si>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</si>
  <si>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</si>
  <si>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</si>
  <si>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</si>
  <si>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</si>
  <si>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</si>
  <si>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</si>
  <si>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</si>
  <si>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</si>
  <si>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</si>
  <si>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</si>
  <si>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</si>
  <si>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</si>
  <si>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</si>
  <si>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</si>
  <si>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</si>
  <si>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</si>
  <si>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</si>
  <si>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</si>
  <si>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</si>
  <si>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</si>
  <si>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</si>
  <si>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</si>
  <si>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</si>
  <si>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</si>
  <si>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</si>
  <si>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</si>
  <si>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</si>
  <si>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</si>
  <si>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</si>
  <si>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</si>
  <si>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</si>
  <si>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</si>
  <si>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</si>
  <si>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</si>
  <si>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31.08.2020</t>
  </si>
  <si>
    <t>BIROU EXPERTIZE</t>
  </si>
  <si>
    <t>onorariu expert dosar 2696/322/2018</t>
  </si>
  <si>
    <t>01.09.2020</t>
  </si>
  <si>
    <t>onorariu expert dosar 2898/268/2019</t>
  </si>
  <si>
    <t>onorariu expert dosar 10344/311/2017*</t>
  </si>
  <si>
    <t>03.09.2020</t>
  </si>
  <si>
    <t>onorariu expert dosar 15180/320/2019</t>
  </si>
  <si>
    <t>onorariu expert dosar 1752/227/2018</t>
  </si>
  <si>
    <t>onorariu expert dosar 5792/325/2019</t>
  </si>
  <si>
    <t>onorariu expert dosar 15118/303/2018</t>
  </si>
  <si>
    <t>04.09.2020</t>
  </si>
  <si>
    <t>onorariu expert dosar 9192/311/2019</t>
  </si>
  <si>
    <t>onorariu expert dosar 13029/197/2018</t>
  </si>
  <si>
    <t>08.09.2020</t>
  </si>
  <si>
    <t>onorariu expert dosar 6816/236/2019</t>
  </si>
  <si>
    <t>onorariu expert dosar 236/283/2020</t>
  </si>
  <si>
    <t>onorariu expert dosar 2559/332/2019</t>
  </si>
  <si>
    <t>10.09.2020</t>
  </si>
  <si>
    <t>onorariu expert dosar 9289/327/2018</t>
  </si>
  <si>
    <t>PERSOANA JURIDICA</t>
  </si>
  <si>
    <t>poprire DE 245/E/2019</t>
  </si>
  <si>
    <t>poprire DE 1485/2020</t>
  </si>
  <si>
    <t>poprire DE 163/E/2020</t>
  </si>
  <si>
    <t>PERSOANA FIZICA</t>
  </si>
  <si>
    <t>despagubire CEDO</t>
  </si>
  <si>
    <t>poprire DE 436/2020</t>
  </si>
  <si>
    <t>poprire DE 107/2020</t>
  </si>
  <si>
    <t>OP 6190</t>
  </si>
  <si>
    <t>ALIMENTARE CONT PLATA OECD</t>
  </si>
  <si>
    <t>MFP</t>
  </si>
  <si>
    <t>OP 6109</t>
  </si>
  <si>
    <t>ACHIZITIE SERVICII INCHIRIERE AUTO CU SOFER - PROIECT ACP 1 - 58.14.01</t>
  </si>
  <si>
    <t>SELECT DIPLOMATIC</t>
  </si>
  <si>
    <t>OP 6110</t>
  </si>
  <si>
    <t>ACHIZITIE SERVICII INCHIRIERE AUTO CU SOFER - PROIECT ACP 1 - 58.14.02</t>
  </si>
  <si>
    <t>09.09.2020</t>
  </si>
  <si>
    <t>OP 6862</t>
  </si>
  <si>
    <t>PLATA SALARII ACP AUGUST 2020 - PROIECT 119695 - 58.14.01</t>
  </si>
  <si>
    <t>SALARIATI MFP</t>
  </si>
  <si>
    <t>OP 6865</t>
  </si>
  <si>
    <t>OP 6868</t>
  </si>
  <si>
    <t>OP 6871</t>
  </si>
  <si>
    <t>OP 6875</t>
  </si>
  <si>
    <t>OP 6878</t>
  </si>
  <si>
    <t>OP 6881</t>
  </si>
  <si>
    <t>OP 6884</t>
  </si>
  <si>
    <t>OP 6887</t>
  </si>
  <si>
    <t>OP 6890</t>
  </si>
  <si>
    <t>OP 6893</t>
  </si>
  <si>
    <t>OP 6896</t>
  </si>
  <si>
    <t>OP 6863</t>
  </si>
  <si>
    <t>PLATA SALARII ACP AUGUST 2020 - PROIECT 119695 - 58.14.02</t>
  </si>
  <si>
    <t>OP 6866</t>
  </si>
  <si>
    <t>OP 6876</t>
  </si>
  <si>
    <t>OP 6882</t>
  </si>
  <si>
    <t>OP 6888</t>
  </si>
  <si>
    <t>OP 6894</t>
  </si>
  <si>
    <t>OP 6899</t>
  </si>
  <si>
    <t>OP 6902</t>
  </si>
  <si>
    <t>OP 6909</t>
  </si>
  <si>
    <t>OP 6908</t>
  </si>
  <si>
    <t>OP 6907</t>
  </si>
  <si>
    <t>OP 6906</t>
  </si>
  <si>
    <t>OP 6905</t>
  </si>
  <si>
    <t>OP 6904</t>
  </si>
  <si>
    <t>OP 6903</t>
  </si>
  <si>
    <t>OP 6901</t>
  </si>
  <si>
    <t>OP 6897</t>
  </si>
  <si>
    <t>OP 6891</t>
  </si>
  <si>
    <t>OP 6885</t>
  </si>
  <si>
    <t>OP 6879</t>
  </si>
  <si>
    <t>OP 6869</t>
  </si>
  <si>
    <t>OP 6872</t>
  </si>
  <si>
    <t>OP 5924</t>
  </si>
  <si>
    <t>PLATA SALARII ACP AUGUST 2020 - PROIECT 119695 - 58.14.03</t>
  </si>
  <si>
    <t>OP 5926</t>
  </si>
  <si>
    <t>OP 5925</t>
  </si>
  <si>
    <t>OP 6864</t>
  </si>
  <si>
    <t>OP 6867</t>
  </si>
  <si>
    <t>OP 6870</t>
  </si>
  <si>
    <t>OP 6873</t>
  </si>
  <si>
    <t>OP 6877</t>
  </si>
  <si>
    <t>OP 6883</t>
  </si>
  <si>
    <t>OP 6889</t>
  </si>
  <si>
    <t>OP 6895</t>
  </si>
  <si>
    <t>OP 6900</t>
  </si>
  <si>
    <t>OP 6910</t>
  </si>
  <si>
    <t>OP 6898</t>
  </si>
  <si>
    <t>OP 6892</t>
  </si>
  <si>
    <t>OP 6886</t>
  </si>
  <si>
    <t>OP 6880</t>
  </si>
  <si>
    <t>OP 6874</t>
  </si>
  <si>
    <t>07,09,2020</t>
  </si>
  <si>
    <t>dgs</t>
  </si>
  <si>
    <t>serv salubritate</t>
  </si>
  <si>
    <t>pf</t>
  </si>
  <si>
    <t>penalitati</t>
  </si>
  <si>
    <t>compania nationala posta romana</t>
  </si>
  <si>
    <t>serv postale</t>
  </si>
  <si>
    <t>mfp</t>
  </si>
  <si>
    <t>08,09,2020</t>
  </si>
  <si>
    <t>MMAP</t>
  </si>
  <si>
    <t>certificate verzi</t>
  </si>
  <si>
    <t>mmap</t>
  </si>
  <si>
    <t>en termica</t>
  </si>
  <si>
    <t>badas</t>
  </si>
  <si>
    <t>servicii</t>
  </si>
  <si>
    <t>service auto serus</t>
  </si>
  <si>
    <t>revizie auto</t>
  </si>
  <si>
    <t>reparatii auto</t>
  </si>
  <si>
    <t>monitorul oficial</t>
  </si>
  <si>
    <t>publicare auto</t>
  </si>
  <si>
    <t>comision</t>
  </si>
  <si>
    <t>dgrfp bucuresti</t>
  </si>
  <si>
    <t>en el</t>
  </si>
  <si>
    <t>apa rece</t>
  </si>
  <si>
    <t>tmau</t>
  </si>
  <si>
    <t>telekom</t>
  </si>
  <si>
    <t>telecomunicatii</t>
  </si>
  <si>
    <t>stefadina</t>
  </si>
  <si>
    <t>servicii arhivare</t>
  </si>
  <si>
    <t>heliosoly</t>
  </si>
  <si>
    <t>servicii legatorie</t>
  </si>
  <si>
    <t>serv intretinere ascensoare</t>
  </si>
  <si>
    <t>all services company</t>
  </si>
  <si>
    <t>serv paza</t>
  </si>
  <si>
    <t>digisign</t>
  </si>
  <si>
    <t>telekom romania</t>
  </si>
  <si>
    <t>servicii telefonie</t>
  </si>
  <si>
    <t>cn posta romana</t>
  </si>
  <si>
    <t>servicii postale</t>
  </si>
  <si>
    <t>business information</t>
  </si>
  <si>
    <t>servicii software</t>
  </si>
  <si>
    <t>total</t>
  </si>
  <si>
    <t>07.09.2020</t>
  </si>
  <si>
    <t>ASPAAS</t>
  </si>
  <si>
    <t>7-11 septembrie 2020</t>
  </si>
  <si>
    <t>TRANSFERURI INTRE UNITATI ALE ADMINISTRATIEI PUBLICE</t>
  </si>
  <si>
    <t>serv reinnoire semnatura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</si>
</sst>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4" fontId="14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164" fontId="0" fillId="0" borderId="15" xfId="42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66" fontId="14" fillId="0" borderId="21" xfId="57" applyNumberFormat="1" applyFont="1" applyBorder="1" applyAlignment="1">
      <alignment horizontal="center"/>
      <protection/>
    </xf>
    <xf numFmtId="0" fontId="14" fillId="0" borderId="19" xfId="57" applyFont="1" applyBorder="1" applyAlignment="1">
      <alignment horizontal="center"/>
      <protection/>
    </xf>
    <xf numFmtId="4" fontId="14" fillId="0" borderId="20" xfId="57" applyNumberFormat="1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Border="1" applyAlignment="1">
      <alignment/>
    </xf>
    <xf numFmtId="0" fontId="0" fillId="0" borderId="46" xfId="0" applyFont="1" applyBorder="1" applyAlignment="1">
      <alignment/>
    </xf>
    <xf numFmtId="168" fontId="0" fillId="0" borderId="47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3" fillId="0" borderId="48" xfId="0" applyNumberFormat="1" applyFont="1" applyBorder="1" applyAlignment="1">
      <alignment vertical="center" wrapText="1"/>
    </xf>
    <xf numFmtId="0" fontId="14" fillId="0" borderId="4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" fontId="23" fillId="0" borderId="49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/>
    </xf>
    <xf numFmtId="14" fontId="14" fillId="0" borderId="42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23" fillId="0" borderId="50" xfId="57" applyFont="1" applyFill="1" applyBorder="1" applyAlignment="1">
      <alignment horizontal="left" wrapText="1"/>
      <protection/>
    </xf>
    <xf numFmtId="0" fontId="23" fillId="0" borderId="50" xfId="57" applyFont="1" applyFill="1" applyBorder="1" applyAlignment="1">
      <alignment horizontal="center" wrapText="1"/>
      <protection/>
    </xf>
    <xf numFmtId="14" fontId="0" fillId="0" borderId="19" xfId="0" applyNumberFormat="1" applyFont="1" applyBorder="1" applyAlignment="1">
      <alignment/>
    </xf>
    <xf numFmtId="0" fontId="0" fillId="0" borderId="19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4" fontId="0" fillId="0" borderId="48" xfId="0" applyNumberFormat="1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10" xfId="4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/>
    </xf>
    <xf numFmtId="4" fontId="23" fillId="0" borderId="55" xfId="57" applyNumberFormat="1" applyFont="1" applyFill="1" applyBorder="1" applyAlignment="1">
      <alignment horizontal="right"/>
      <protection/>
    </xf>
    <xf numFmtId="170" fontId="23" fillId="0" borderId="56" xfId="57" applyNumberFormat="1" applyFont="1" applyFill="1" applyBorder="1" applyAlignment="1">
      <alignment horizontal="center"/>
      <protection/>
    </xf>
    <xf numFmtId="0" fontId="23" fillId="0" borderId="50" xfId="57" applyFont="1" applyFill="1" applyBorder="1" applyAlignment="1">
      <alignment horizontal="center"/>
      <protection/>
    </xf>
    <xf numFmtId="14" fontId="14" fillId="0" borderId="22" xfId="0" applyNumberFormat="1" applyFont="1" applyBorder="1" applyAlignment="1">
      <alignment horizontal="center"/>
    </xf>
    <xf numFmtId="0" fontId="14" fillId="0" borderId="22" xfId="57" applyFont="1" applyBorder="1" applyAlignment="1">
      <alignment horizontal="left" wrapText="1"/>
      <protection/>
    </xf>
    <xf numFmtId="0" fontId="14" fillId="0" borderId="22" xfId="57" applyFont="1" applyBorder="1" applyAlignment="1">
      <alignment horizontal="center" wrapText="1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33" xfId="0" applyNumberFormat="1" applyFont="1" applyBorder="1" applyAlignment="1">
      <alignment horizontal="center"/>
    </xf>
    <xf numFmtId="4" fontId="14" fillId="0" borderId="34" xfId="57" applyNumberFormat="1" applyFont="1" applyBorder="1" applyAlignment="1">
      <alignment horizontal="right"/>
      <protection/>
    </xf>
    <xf numFmtId="0" fontId="24" fillId="0" borderId="57" xfId="62" applyFont="1" applyFill="1" applyBorder="1" applyAlignment="1">
      <alignment horizontal="center" vertical="center"/>
      <protection/>
    </xf>
    <xf numFmtId="0" fontId="24" fillId="0" borderId="57" xfId="59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24" fillId="0" borderId="56" xfId="62" applyFont="1" applyFill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9" xfId="0" applyFont="1" applyBorder="1" applyAlignment="1">
      <alignment horizontal="justify"/>
    </xf>
    <xf numFmtId="169" fontId="24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60" xfId="62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justify"/>
    </xf>
    <xf numFmtId="169" fontId="24" fillId="0" borderId="63" xfId="0" applyNumberFormat="1" applyFont="1" applyBorder="1" applyAlignment="1">
      <alignment/>
    </xf>
    <xf numFmtId="0" fontId="25" fillId="0" borderId="64" xfId="61" applyFont="1" applyFill="1" applyBorder="1" applyAlignment="1">
      <alignment/>
      <protection/>
    </xf>
    <xf numFmtId="0" fontId="0" fillId="0" borderId="57" xfId="0" applyFont="1" applyBorder="1" applyAlignment="1">
      <alignment/>
    </xf>
    <xf numFmtId="169" fontId="25" fillId="0" borderId="65" xfId="0" applyNumberFormat="1" applyFont="1" applyBorder="1" applyAlignment="1">
      <alignment/>
    </xf>
    <xf numFmtId="0" fontId="0" fillId="0" borderId="0" xfId="60" applyFont="1">
      <alignment/>
      <protection/>
    </xf>
    <xf numFmtId="0" fontId="24" fillId="0" borderId="50" xfId="59" applyFont="1" applyFill="1" applyBorder="1" applyAlignment="1">
      <alignment horizontal="center"/>
      <protection/>
    </xf>
    <xf numFmtId="167" fontId="24" fillId="0" borderId="50" xfId="59" applyNumberFormat="1" applyFont="1" applyFill="1" applyBorder="1" applyAlignment="1">
      <alignment horizontal="center"/>
      <protection/>
    </xf>
    <xf numFmtId="0" fontId="24" fillId="0" borderId="50" xfId="0" applyFont="1" applyBorder="1" applyAlignment="1">
      <alignment/>
    </xf>
    <xf numFmtId="0" fontId="24" fillId="0" borderId="50" xfId="0" applyFont="1" applyBorder="1" applyAlignment="1">
      <alignment horizontal="justify"/>
    </xf>
    <xf numFmtId="0" fontId="24" fillId="0" borderId="61" xfId="59" applyFont="1" applyFill="1" applyBorder="1" applyAlignment="1">
      <alignment horizontal="center"/>
      <protection/>
    </xf>
    <xf numFmtId="167" fontId="24" fillId="0" borderId="61" xfId="59" applyNumberFormat="1" applyFont="1" applyFill="1" applyBorder="1" applyAlignment="1">
      <alignment horizontal="center"/>
      <protection/>
    </xf>
    <xf numFmtId="0" fontId="24" fillId="0" borderId="61" xfId="0" applyFont="1" applyBorder="1" applyAlignment="1">
      <alignment/>
    </xf>
    <xf numFmtId="0" fontId="24" fillId="0" borderId="57" xfId="61" applyFont="1" applyFill="1" applyBorder="1" applyAlignment="1">
      <alignment/>
      <protection/>
    </xf>
    <xf numFmtId="0" fontId="24" fillId="0" borderId="57" xfId="0" applyFont="1" applyBorder="1" applyAlignment="1">
      <alignment/>
    </xf>
    <xf numFmtId="169" fontId="26" fillId="0" borderId="65" xfId="61" applyNumberFormat="1" applyFont="1" applyFill="1" applyBorder="1" applyAlignment="1">
      <alignment horizontal="right"/>
      <protection/>
    </xf>
    <xf numFmtId="0" fontId="24" fillId="0" borderId="56" xfId="59" applyFont="1" applyFill="1" applyBorder="1" applyAlignment="1">
      <alignment horizontal="center"/>
      <protection/>
    </xf>
    <xf numFmtId="169" fontId="23" fillId="0" borderId="55" xfId="0" applyNumberFormat="1" applyFont="1" applyBorder="1" applyAlignment="1">
      <alignment/>
    </xf>
    <xf numFmtId="0" fontId="24" fillId="0" borderId="60" xfId="59" applyFont="1" applyFill="1" applyBorder="1" applyAlignment="1">
      <alignment horizontal="center"/>
      <protection/>
    </xf>
    <xf numFmtId="169" fontId="23" fillId="0" borderId="63" xfId="0" applyNumberFormat="1" applyFont="1" applyBorder="1" applyAlignment="1">
      <alignment/>
    </xf>
    <xf numFmtId="0" fontId="20" fillId="0" borderId="66" xfId="57" applyFont="1" applyBorder="1" applyAlignment="1">
      <alignment horizontal="center"/>
      <protection/>
    </xf>
    <xf numFmtId="0" fontId="20" fillId="0" borderId="67" xfId="57" applyFont="1" applyBorder="1" applyAlignment="1">
      <alignment horizontal="center"/>
      <protection/>
    </xf>
    <xf numFmtId="0" fontId="20" fillId="0" borderId="68" xfId="57" applyFont="1" applyBorder="1">
      <alignment/>
      <protection/>
    </xf>
    <xf numFmtId="0" fontId="20" fillId="0" borderId="69" xfId="57" applyFont="1" applyBorder="1" applyAlignment="1">
      <alignment horizontal="center"/>
      <protection/>
    </xf>
    <xf numFmtId="4" fontId="20" fillId="0" borderId="70" xfId="57" applyNumberFormat="1" applyFont="1" applyBorder="1">
      <alignment/>
      <protection/>
    </xf>
    <xf numFmtId="0" fontId="20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0"/>
  <sheetViews>
    <sheetView zoomScalePageLayoutView="0" workbookViewId="0" topLeftCell="C1">
      <selection activeCell="J13" sqref="J13"/>
    </sheetView>
  </sheetViews>
  <sheetFormatPr defaultColWidth="9.140625" defaultRowHeight="12.75"/>
  <cols>
    <col min="1" max="2" width="0" style="0" hidden="1" customWidth="1"/>
    <col min="3" max="3" width="15.7109375" style="0" customWidth="1"/>
    <col min="4" max="4" width="11.28125" style="135" customWidth="1"/>
    <col min="5" max="5" width="8.28125" style="135" customWidth="1"/>
    <col min="6" max="6" width="22.57421875" style="0" customWidth="1"/>
    <col min="7" max="7" width="23.28125" style="0" customWidth="1"/>
  </cols>
  <sheetData>
    <row r="1" spans="3:6" ht="12.75">
      <c r="C1" s="1" t="s">
        <v>0</v>
      </c>
      <c r="D1" s="122"/>
      <c r="E1" s="122"/>
      <c r="F1" s="1"/>
    </row>
    <row r="3" spans="3:7" ht="12.75">
      <c r="C3" s="1" t="s">
        <v>1</v>
      </c>
      <c r="D3" s="122"/>
      <c r="E3" s="122"/>
      <c r="F3" s="1"/>
      <c r="G3" s="1"/>
    </row>
    <row r="4" spans="3:8" ht="12.75">
      <c r="C4" s="1" t="s">
        <v>2</v>
      </c>
      <c r="D4" s="122"/>
      <c r="E4" s="122"/>
      <c r="F4" s="1"/>
      <c r="H4" s="2"/>
    </row>
    <row r="5" spans="3:8" ht="12.75">
      <c r="C5" s="1"/>
      <c r="D5" s="136"/>
      <c r="E5" s="122"/>
      <c r="F5" s="3"/>
      <c r="H5" s="2"/>
    </row>
    <row r="6" spans="3:8" ht="12.75">
      <c r="C6" s="1"/>
      <c r="D6" s="136"/>
      <c r="E6" s="122"/>
      <c r="F6" s="19" t="s">
        <v>35</v>
      </c>
      <c r="G6" s="27" t="s">
        <v>219</v>
      </c>
      <c r="H6" s="2"/>
    </row>
    <row r="7" spans="4:6" ht="13.5" thickBot="1">
      <c r="D7" s="122"/>
      <c r="E7" s="122"/>
      <c r="F7" s="1"/>
    </row>
    <row r="8" spans="3:7" ht="12.75">
      <c r="C8" s="22"/>
      <c r="D8" s="23" t="s">
        <v>3</v>
      </c>
      <c r="E8" s="23" t="s">
        <v>4</v>
      </c>
      <c r="F8" s="23" t="s">
        <v>5</v>
      </c>
      <c r="G8" s="24" t="s">
        <v>6</v>
      </c>
    </row>
    <row r="9" spans="3:7" ht="12.75">
      <c r="C9" s="69" t="s">
        <v>36</v>
      </c>
      <c r="D9" s="56"/>
      <c r="E9" s="56"/>
      <c r="F9" s="57">
        <v>106487179</v>
      </c>
      <c r="G9" s="70"/>
    </row>
    <row r="10" spans="3:7" ht="12.75">
      <c r="C10" s="71" t="s">
        <v>37</v>
      </c>
      <c r="D10" s="133" t="s">
        <v>38</v>
      </c>
      <c r="E10" s="123">
        <v>9</v>
      </c>
      <c r="F10" s="58">
        <v>13112538</v>
      </c>
      <c r="G10" s="72"/>
    </row>
    <row r="11" spans="3:7" ht="12.75">
      <c r="C11" s="71"/>
      <c r="D11" s="133"/>
      <c r="E11" s="123">
        <v>10</v>
      </c>
      <c r="F11" s="58">
        <v>205639</v>
      </c>
      <c r="G11" s="72"/>
    </row>
    <row r="12" spans="3:7" ht="12.75">
      <c r="C12" s="71"/>
      <c r="D12" s="133"/>
      <c r="E12" s="123"/>
      <c r="F12" s="58"/>
      <c r="G12" s="72"/>
    </row>
    <row r="13" spans="3:7" ht="13.5" thickBot="1">
      <c r="C13" s="73" t="s">
        <v>39</v>
      </c>
      <c r="D13" s="137"/>
      <c r="E13" s="124"/>
      <c r="F13" s="59">
        <f>SUM(F9:F12)</f>
        <v>119805356</v>
      </c>
      <c r="G13" s="74"/>
    </row>
    <row r="14" spans="3:7" ht="12.75">
      <c r="C14" s="75" t="s">
        <v>40</v>
      </c>
      <c r="D14" s="138"/>
      <c r="E14" s="125"/>
      <c r="F14" s="60">
        <v>10894779</v>
      </c>
      <c r="G14" s="76"/>
    </row>
    <row r="15" spans="3:7" ht="12.75">
      <c r="C15" s="77" t="s">
        <v>41</v>
      </c>
      <c r="D15" s="133" t="s">
        <v>38</v>
      </c>
      <c r="E15" s="123">
        <v>9</v>
      </c>
      <c r="F15" s="58">
        <v>1085783</v>
      </c>
      <c r="G15" s="72"/>
    </row>
    <row r="16" spans="3:7" ht="12.75" hidden="1">
      <c r="C16" s="77"/>
      <c r="D16" s="123"/>
      <c r="E16" s="123">
        <v>10</v>
      </c>
      <c r="F16" s="58">
        <v>26564</v>
      </c>
      <c r="G16" s="72"/>
    </row>
    <row r="17" spans="3:7" ht="12.75" hidden="1">
      <c r="C17" s="78"/>
      <c r="D17" s="126"/>
      <c r="E17" s="126"/>
      <c r="F17" s="61"/>
      <c r="G17" s="79"/>
    </row>
    <row r="18" spans="3:7" ht="12.75" hidden="1">
      <c r="C18" s="78"/>
      <c r="D18" s="126"/>
      <c r="E18" s="126"/>
      <c r="F18" s="61"/>
      <c r="G18" s="79"/>
    </row>
    <row r="19" spans="3:7" ht="13.5" hidden="1" thickBot="1">
      <c r="C19" s="73" t="s">
        <v>42</v>
      </c>
      <c r="D19" s="124"/>
      <c r="E19" s="124"/>
      <c r="F19" s="59">
        <f>SUM(F14:F18)</f>
        <v>12007126</v>
      </c>
      <c r="G19" s="74"/>
    </row>
    <row r="20" spans="3:7" ht="12.75" hidden="1">
      <c r="C20" s="75" t="s">
        <v>43</v>
      </c>
      <c r="D20" s="138"/>
      <c r="E20" s="125"/>
      <c r="F20" s="60">
        <v>437083</v>
      </c>
      <c r="G20" s="76"/>
    </row>
    <row r="21" spans="3:7" ht="12.75" hidden="1">
      <c r="C21" s="77" t="s">
        <v>44</v>
      </c>
      <c r="D21" s="133"/>
      <c r="E21" s="123"/>
      <c r="F21" s="58"/>
      <c r="G21" s="72"/>
    </row>
    <row r="22" spans="3:7" ht="12.75" hidden="1">
      <c r="C22" s="77"/>
      <c r="D22" s="123"/>
      <c r="E22" s="123"/>
      <c r="F22" s="58"/>
      <c r="G22" s="72"/>
    </row>
    <row r="23" spans="3:7" ht="12.75" hidden="1">
      <c r="C23" s="78"/>
      <c r="D23" s="126"/>
      <c r="E23" s="126"/>
      <c r="F23" s="61"/>
      <c r="G23" s="79"/>
    </row>
    <row r="24" spans="3:7" ht="12.75">
      <c r="C24" s="78"/>
      <c r="D24" s="126"/>
      <c r="E24" s="126"/>
      <c r="F24" s="61"/>
      <c r="G24" s="79"/>
    </row>
    <row r="25" spans="3:7" ht="13.5" thickBot="1">
      <c r="C25" s="73" t="s">
        <v>45</v>
      </c>
      <c r="D25" s="124"/>
      <c r="E25" s="124"/>
      <c r="F25" s="59">
        <f>SUM(F20:F24)</f>
        <v>437083</v>
      </c>
      <c r="G25" s="74"/>
    </row>
    <row r="26" spans="3:7" ht="12.75">
      <c r="C26" s="80" t="s">
        <v>46</v>
      </c>
      <c r="D26" s="127"/>
      <c r="E26" s="127"/>
      <c r="F26" s="62">
        <v>1166866</v>
      </c>
      <c r="G26" s="81"/>
    </row>
    <row r="27" spans="3:7" ht="12.75">
      <c r="C27" s="77" t="s">
        <v>47</v>
      </c>
      <c r="D27" s="133" t="s">
        <v>38</v>
      </c>
      <c r="E27" s="128">
        <v>9</v>
      </c>
      <c r="F27" s="63">
        <v>139551</v>
      </c>
      <c r="G27" s="72"/>
    </row>
    <row r="28" spans="3:7" ht="12.75">
      <c r="C28" s="78"/>
      <c r="D28" s="129"/>
      <c r="E28" s="129"/>
      <c r="F28" s="61"/>
      <c r="G28" s="79"/>
    </row>
    <row r="29" spans="3:7" ht="13.5" thickBot="1">
      <c r="C29" s="73" t="s">
        <v>48</v>
      </c>
      <c r="D29" s="130"/>
      <c r="E29" s="130"/>
      <c r="F29" s="59">
        <f>SUM(F26:F28)</f>
        <v>1306417</v>
      </c>
      <c r="G29" s="74"/>
    </row>
    <row r="30" spans="3:7" ht="12.75">
      <c r="C30" s="80" t="s">
        <v>49</v>
      </c>
      <c r="D30" s="129"/>
      <c r="E30" s="129"/>
      <c r="F30" s="61">
        <v>233183</v>
      </c>
      <c r="G30" s="79"/>
    </row>
    <row r="31" spans="3:7" ht="12.75">
      <c r="C31" s="78" t="s">
        <v>50</v>
      </c>
      <c r="D31" s="133"/>
      <c r="E31" s="123"/>
      <c r="F31" s="58"/>
      <c r="G31" s="72"/>
    </row>
    <row r="32" spans="3:7" ht="12.75">
      <c r="C32" s="78"/>
      <c r="D32" s="129"/>
      <c r="E32" s="129"/>
      <c r="F32" s="61"/>
      <c r="G32" s="79"/>
    </row>
    <row r="33" spans="3:7" ht="13.5" thickBot="1">
      <c r="C33" s="73" t="s">
        <v>51</v>
      </c>
      <c r="D33" s="130"/>
      <c r="E33" s="130"/>
      <c r="F33" s="59">
        <f>SUM(F30:F32)</f>
        <v>233183</v>
      </c>
      <c r="G33" s="74"/>
    </row>
    <row r="34" spans="3:7" ht="12.75">
      <c r="C34" s="82" t="s">
        <v>52</v>
      </c>
      <c r="D34" s="127"/>
      <c r="E34" s="127"/>
      <c r="F34" s="62">
        <v>107639.19</v>
      </c>
      <c r="G34" s="83"/>
    </row>
    <row r="35" spans="3:7" ht="12.75">
      <c r="C35" s="77" t="s">
        <v>53</v>
      </c>
      <c r="D35" s="133" t="s">
        <v>38</v>
      </c>
      <c r="E35" s="129"/>
      <c r="F35" s="58"/>
      <c r="G35" s="72"/>
    </row>
    <row r="36" spans="3:7" ht="12.75">
      <c r="C36" s="84"/>
      <c r="D36" s="123"/>
      <c r="E36" s="123"/>
      <c r="F36" s="65"/>
      <c r="G36" s="72"/>
    </row>
    <row r="37" spans="3:7" ht="12.75">
      <c r="C37" s="84"/>
      <c r="D37" s="123"/>
      <c r="E37" s="131"/>
      <c r="F37" s="58"/>
      <c r="G37" s="72"/>
    </row>
    <row r="38" spans="3:7" ht="13.5" thickBot="1">
      <c r="C38" s="85" t="s">
        <v>54</v>
      </c>
      <c r="D38" s="130"/>
      <c r="E38" s="130"/>
      <c r="F38" s="59">
        <f>SUM(F34:F37)</f>
        <v>107639.19</v>
      </c>
      <c r="G38" s="86"/>
    </row>
    <row r="39" spans="3:7" ht="12.75">
      <c r="C39" s="80" t="s">
        <v>55</v>
      </c>
      <c r="D39" s="127"/>
      <c r="E39" s="127"/>
      <c r="F39" s="62">
        <v>3891872</v>
      </c>
      <c r="G39" s="81"/>
    </row>
    <row r="40" spans="3:7" ht="12.75">
      <c r="C40" s="87" t="s">
        <v>56</v>
      </c>
      <c r="D40" s="133" t="s">
        <v>38</v>
      </c>
      <c r="E40" s="128">
        <v>9</v>
      </c>
      <c r="F40" s="63">
        <v>415301</v>
      </c>
      <c r="G40" s="72"/>
    </row>
    <row r="41" spans="3:7" ht="12.75">
      <c r="C41" s="78"/>
      <c r="D41" s="129"/>
      <c r="E41" s="132">
        <v>10</v>
      </c>
      <c r="F41" s="64">
        <v>9758</v>
      </c>
      <c r="G41" s="72"/>
    </row>
    <row r="42" spans="3:7" ht="12.75">
      <c r="C42" s="78"/>
      <c r="D42" s="129"/>
      <c r="E42" s="129"/>
      <c r="F42" s="61"/>
      <c r="G42" s="79"/>
    </row>
    <row r="43" spans="3:7" ht="13.5" thickBot="1">
      <c r="C43" s="73" t="s">
        <v>57</v>
      </c>
      <c r="D43" s="130"/>
      <c r="E43" s="130"/>
      <c r="F43" s="59">
        <f>SUM(F39:F42)</f>
        <v>4316931</v>
      </c>
      <c r="G43" s="74"/>
    </row>
    <row r="44" spans="3:7" ht="12.75">
      <c r="C44" s="82" t="s">
        <v>58</v>
      </c>
      <c r="D44" s="127"/>
      <c r="E44" s="127"/>
      <c r="F44" s="62">
        <v>1131074</v>
      </c>
      <c r="G44" s="83"/>
    </row>
    <row r="45" spans="3:7" ht="12.75">
      <c r="C45" s="88" t="s">
        <v>59</v>
      </c>
      <c r="D45" s="133" t="s">
        <v>38</v>
      </c>
      <c r="E45" s="133">
        <v>9</v>
      </c>
      <c r="F45" s="58">
        <v>67157</v>
      </c>
      <c r="G45" s="72"/>
    </row>
    <row r="46" spans="3:7" ht="12.75">
      <c r="C46" s="88"/>
      <c r="D46" s="133"/>
      <c r="E46" s="133">
        <v>10</v>
      </c>
      <c r="F46" s="58">
        <v>8456</v>
      </c>
      <c r="G46" s="72"/>
    </row>
    <row r="47" spans="3:7" ht="12.75">
      <c r="C47" s="77"/>
      <c r="D47" s="129"/>
      <c r="E47" s="129"/>
      <c r="F47" s="61"/>
      <c r="G47" s="72"/>
    </row>
    <row r="48" spans="3:7" ht="13.5" thickBot="1">
      <c r="C48" s="73" t="s">
        <v>60</v>
      </c>
      <c r="D48" s="130"/>
      <c r="E48" s="130"/>
      <c r="F48" s="59">
        <f>SUM(F44:F47)</f>
        <v>1206687</v>
      </c>
      <c r="G48" s="89"/>
    </row>
    <row r="49" spans="3:7" ht="12.75">
      <c r="C49" s="82" t="s">
        <v>65</v>
      </c>
      <c r="D49" s="127"/>
      <c r="E49" s="127"/>
      <c r="F49" s="62">
        <v>2202550</v>
      </c>
      <c r="G49" s="83"/>
    </row>
    <row r="50" spans="3:7" ht="12.75">
      <c r="C50" s="88" t="s">
        <v>66</v>
      </c>
      <c r="D50" s="133"/>
      <c r="E50" s="133"/>
      <c r="F50" s="61"/>
      <c r="G50" s="72"/>
    </row>
    <row r="51" spans="3:7" ht="12.75">
      <c r="C51" s="88"/>
      <c r="D51" s="133"/>
      <c r="E51" s="133"/>
      <c r="F51" s="61"/>
      <c r="G51" s="72"/>
    </row>
    <row r="52" spans="3:7" ht="13.5" thickBot="1">
      <c r="C52" s="73" t="s">
        <v>67</v>
      </c>
      <c r="D52" s="130"/>
      <c r="E52" s="130"/>
      <c r="F52" s="59">
        <f>SUM(F49:F51)</f>
        <v>2202550</v>
      </c>
      <c r="G52" s="90"/>
    </row>
    <row r="53" spans="3:7" ht="12.75">
      <c r="C53" s="82" t="s">
        <v>61</v>
      </c>
      <c r="D53" s="127"/>
      <c r="E53" s="127"/>
      <c r="F53" s="66">
        <v>23157</v>
      </c>
      <c r="G53" s="91"/>
    </row>
    <row r="54" spans="3:7" ht="12.75">
      <c r="C54" s="92" t="s">
        <v>68</v>
      </c>
      <c r="D54" s="133"/>
      <c r="E54" s="133"/>
      <c r="F54" s="67"/>
      <c r="G54" s="93"/>
    </row>
    <row r="55" spans="3:7" ht="12.75">
      <c r="C55" s="78"/>
      <c r="D55" s="129"/>
      <c r="E55" s="129"/>
      <c r="F55" s="67"/>
      <c r="G55" s="93"/>
    </row>
    <row r="56" spans="3:7" ht="13.5" thickBot="1">
      <c r="C56" s="73" t="s">
        <v>69</v>
      </c>
      <c r="D56" s="130"/>
      <c r="E56" s="130"/>
      <c r="F56" s="68">
        <f>SUM(F53:F55)</f>
        <v>23157</v>
      </c>
      <c r="G56" s="94"/>
    </row>
    <row r="57" spans="3:7" ht="12.75">
      <c r="C57" s="82" t="s">
        <v>62</v>
      </c>
      <c r="D57" s="127"/>
      <c r="E57" s="127"/>
      <c r="F57" s="66">
        <v>732</v>
      </c>
      <c r="G57" s="91"/>
    </row>
    <row r="58" spans="3:7" ht="12.75">
      <c r="C58" s="92" t="s">
        <v>70</v>
      </c>
      <c r="D58" s="133"/>
      <c r="E58" s="133"/>
      <c r="F58" s="67"/>
      <c r="G58" s="93"/>
    </row>
    <row r="59" spans="3:7" ht="12.75">
      <c r="C59" s="78"/>
      <c r="D59" s="129"/>
      <c r="E59" s="129"/>
      <c r="F59" s="67"/>
      <c r="G59" s="93"/>
    </row>
    <row r="60" spans="3:7" ht="13.5" thickBot="1">
      <c r="C60" s="73" t="s">
        <v>71</v>
      </c>
      <c r="D60" s="130"/>
      <c r="E60" s="130"/>
      <c r="F60" s="68">
        <f>SUM(F57:F59)</f>
        <v>732</v>
      </c>
      <c r="G60" s="94"/>
    </row>
    <row r="61" spans="3:7" ht="12.75">
      <c r="C61" s="82" t="s">
        <v>63</v>
      </c>
      <c r="D61" s="127"/>
      <c r="E61" s="127"/>
      <c r="F61" s="66">
        <v>7622</v>
      </c>
      <c r="G61" s="91"/>
    </row>
    <row r="62" spans="3:7" ht="12.75">
      <c r="C62" s="92" t="s">
        <v>72</v>
      </c>
      <c r="D62" s="133"/>
      <c r="E62" s="133"/>
      <c r="F62" s="67"/>
      <c r="G62" s="93"/>
    </row>
    <row r="63" spans="3:7" ht="12.75">
      <c r="C63" s="78"/>
      <c r="D63" s="129"/>
      <c r="E63" s="129"/>
      <c r="F63" s="67"/>
      <c r="G63" s="93"/>
    </row>
    <row r="64" spans="3:7" ht="13.5" thickBot="1">
      <c r="C64" s="73" t="s">
        <v>71</v>
      </c>
      <c r="D64" s="130"/>
      <c r="E64" s="130"/>
      <c r="F64" s="68">
        <f>SUM(F61:F63)</f>
        <v>7622</v>
      </c>
      <c r="G64" s="94"/>
    </row>
    <row r="65" spans="3:7" ht="12.75">
      <c r="C65" s="82" t="s">
        <v>64</v>
      </c>
      <c r="D65" s="127"/>
      <c r="E65" s="127"/>
      <c r="F65" s="66">
        <v>220</v>
      </c>
      <c r="G65" s="91"/>
    </row>
    <row r="66" spans="3:7" ht="12.75">
      <c r="C66" s="92" t="s">
        <v>73</v>
      </c>
      <c r="D66" s="133"/>
      <c r="E66" s="133"/>
      <c r="F66" s="67"/>
      <c r="G66" s="93"/>
    </row>
    <row r="67" spans="3:7" ht="12.75">
      <c r="C67" s="78"/>
      <c r="D67" s="129"/>
      <c r="E67" s="129"/>
      <c r="F67" s="67"/>
      <c r="G67" s="93"/>
    </row>
    <row r="68" spans="3:7" ht="13.5" thickBot="1">
      <c r="C68" s="73"/>
      <c r="D68" s="130"/>
      <c r="E68" s="130"/>
      <c r="F68" s="68">
        <f>SUM(F65:F67)</f>
        <v>220</v>
      </c>
      <c r="G68" s="94"/>
    </row>
    <row r="69" spans="3:7" ht="12.75">
      <c r="C69" s="82" t="s">
        <v>74</v>
      </c>
      <c r="D69" s="127"/>
      <c r="E69" s="127"/>
      <c r="F69" s="66">
        <v>1246</v>
      </c>
      <c r="G69" s="91"/>
    </row>
    <row r="70" spans="3:7" ht="12.75">
      <c r="C70" s="92" t="s">
        <v>75</v>
      </c>
      <c r="D70" s="133"/>
      <c r="E70" s="133"/>
      <c r="F70" s="67"/>
      <c r="G70" s="93"/>
    </row>
    <row r="71" spans="3:7" ht="12.75">
      <c r="C71" s="78"/>
      <c r="D71" s="129"/>
      <c r="E71" s="129"/>
      <c r="F71" s="67"/>
      <c r="G71" s="93"/>
    </row>
    <row r="72" spans="3:7" ht="13.5" thickBot="1">
      <c r="C72" s="73" t="s">
        <v>71</v>
      </c>
      <c r="D72" s="130"/>
      <c r="E72" s="130"/>
      <c r="F72" s="68">
        <f>SUM(F69:F71)</f>
        <v>1246</v>
      </c>
      <c r="G72" s="94"/>
    </row>
    <row r="73" spans="3:7" ht="12.75">
      <c r="C73" s="82" t="s">
        <v>76</v>
      </c>
      <c r="D73" s="127"/>
      <c r="E73" s="127"/>
      <c r="F73" s="66">
        <v>2757989</v>
      </c>
      <c r="G73" s="95"/>
    </row>
    <row r="74" spans="3:7" ht="12.75">
      <c r="C74" s="92" t="s">
        <v>77</v>
      </c>
      <c r="D74" s="133" t="s">
        <v>38</v>
      </c>
      <c r="E74" s="133">
        <v>9</v>
      </c>
      <c r="F74" s="61">
        <v>335414</v>
      </c>
      <c r="G74" s="96"/>
    </row>
    <row r="75" spans="3:7" ht="12.75">
      <c r="C75" s="78"/>
      <c r="D75" s="129"/>
      <c r="E75" s="129"/>
      <c r="F75" s="61"/>
      <c r="G75" s="72"/>
    </row>
    <row r="76" spans="3:7" ht="13.5" thickBot="1">
      <c r="C76" s="73" t="s">
        <v>78</v>
      </c>
      <c r="D76" s="130"/>
      <c r="E76" s="130"/>
      <c r="F76" s="59">
        <f>SUM(F73:F75)</f>
        <v>3093403</v>
      </c>
      <c r="G76" s="86"/>
    </row>
    <row r="77" spans="3:7" ht="12.75">
      <c r="C77" s="82" t="s">
        <v>79</v>
      </c>
      <c r="D77" s="127"/>
      <c r="E77" s="127"/>
      <c r="F77" s="62">
        <v>903735</v>
      </c>
      <c r="G77" s="83"/>
    </row>
    <row r="78" spans="3:7" ht="12.75">
      <c r="C78" s="92" t="s">
        <v>80</v>
      </c>
      <c r="D78" s="133" t="s">
        <v>38</v>
      </c>
      <c r="E78" s="133">
        <v>9</v>
      </c>
      <c r="F78" s="61">
        <v>108846</v>
      </c>
      <c r="G78" s="72"/>
    </row>
    <row r="79" spans="3:7" ht="12.75">
      <c r="C79" s="78"/>
      <c r="D79" s="129"/>
      <c r="E79" s="129"/>
      <c r="F79" s="61"/>
      <c r="G79" s="72"/>
    </row>
    <row r="80" spans="3:7" ht="13.5" thickBot="1">
      <c r="C80" s="97" t="s">
        <v>81</v>
      </c>
      <c r="D80" s="134"/>
      <c r="E80" s="134"/>
      <c r="F80" s="98">
        <f>SUM(F77:F79)</f>
        <v>1012581</v>
      </c>
      <c r="G80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0" t="s">
        <v>35</v>
      </c>
      <c r="E5" s="27" t="str">
        <f>personal!G6</f>
        <v>7-11 septembrie 2020</v>
      </c>
    </row>
    <row r="6" ht="13.5" thickBot="1"/>
    <row r="7" spans="1:6" ht="68.25" customHeight="1" thickBot="1">
      <c r="A7" s="31" t="s">
        <v>9</v>
      </c>
      <c r="B7" s="32" t="s">
        <v>10</v>
      </c>
      <c r="C7" s="33" t="s">
        <v>11</v>
      </c>
      <c r="D7" s="32" t="s">
        <v>12</v>
      </c>
      <c r="E7" s="32" t="s">
        <v>13</v>
      </c>
      <c r="F7" s="34" t="s">
        <v>14</v>
      </c>
    </row>
    <row r="8" spans="1:6" ht="12.75">
      <c r="A8" s="139">
        <v>1</v>
      </c>
      <c r="B8" s="117" t="s">
        <v>175</v>
      </c>
      <c r="C8" s="118">
        <v>6215</v>
      </c>
      <c r="D8" s="108" t="s">
        <v>176</v>
      </c>
      <c r="E8" s="108" t="s">
        <v>177</v>
      </c>
      <c r="F8" s="30">
        <v>3499.31</v>
      </c>
    </row>
    <row r="9" spans="1:6" ht="12.75">
      <c r="A9" s="140">
        <f aca="true" t="shared" si="0" ref="A9:A34">A8+1</f>
        <v>2</v>
      </c>
      <c r="B9" s="119" t="s">
        <v>175</v>
      </c>
      <c r="C9" s="120">
        <v>6217</v>
      </c>
      <c r="D9" s="21" t="s">
        <v>178</v>
      </c>
      <c r="E9" s="21" t="s">
        <v>179</v>
      </c>
      <c r="F9" s="25">
        <v>9.69</v>
      </c>
    </row>
    <row r="10" spans="1:6" ht="12.75">
      <c r="A10" s="140">
        <f t="shared" si="0"/>
        <v>3</v>
      </c>
      <c r="B10" s="119" t="s">
        <v>175</v>
      </c>
      <c r="C10" s="120">
        <v>6206</v>
      </c>
      <c r="D10" s="21" t="s">
        <v>180</v>
      </c>
      <c r="E10" s="21" t="s">
        <v>181</v>
      </c>
      <c r="F10" s="25">
        <v>1940255.91</v>
      </c>
    </row>
    <row r="11" spans="1:6" ht="12.75">
      <c r="A11" s="140">
        <f t="shared" si="0"/>
        <v>4</v>
      </c>
      <c r="B11" s="119" t="s">
        <v>175</v>
      </c>
      <c r="C11" s="120">
        <v>6207</v>
      </c>
      <c r="D11" s="21" t="s">
        <v>182</v>
      </c>
      <c r="E11" s="21" t="s">
        <v>179</v>
      </c>
      <c r="F11" s="25">
        <v>715.14</v>
      </c>
    </row>
    <row r="12" spans="1:6" ht="12.75">
      <c r="A12" s="140">
        <f t="shared" si="0"/>
        <v>5</v>
      </c>
      <c r="B12" s="119" t="s">
        <v>183</v>
      </c>
      <c r="C12" s="120">
        <v>6209</v>
      </c>
      <c r="D12" s="21" t="s">
        <v>184</v>
      </c>
      <c r="E12" s="21" t="s">
        <v>185</v>
      </c>
      <c r="F12" s="25">
        <v>15.9</v>
      </c>
    </row>
    <row r="13" spans="1:6" ht="12.75">
      <c r="A13" s="140">
        <f t="shared" si="0"/>
        <v>6</v>
      </c>
      <c r="B13" s="119" t="s">
        <v>183</v>
      </c>
      <c r="C13" s="120">
        <v>6210</v>
      </c>
      <c r="D13" s="21" t="s">
        <v>186</v>
      </c>
      <c r="E13" s="21" t="s">
        <v>187</v>
      </c>
      <c r="F13" s="25">
        <v>144.85</v>
      </c>
    </row>
    <row r="14" spans="1:6" ht="12.75">
      <c r="A14" s="140">
        <f t="shared" si="0"/>
        <v>7</v>
      </c>
      <c r="B14" s="119" t="s">
        <v>183</v>
      </c>
      <c r="C14" s="120">
        <v>6219</v>
      </c>
      <c r="D14" s="21" t="s">
        <v>188</v>
      </c>
      <c r="E14" s="21" t="s">
        <v>189</v>
      </c>
      <c r="F14" s="25">
        <v>1582.7</v>
      </c>
    </row>
    <row r="15" spans="1:6" ht="12.75">
      <c r="A15" s="140">
        <f t="shared" si="0"/>
        <v>8</v>
      </c>
      <c r="B15" s="119" t="s">
        <v>183</v>
      </c>
      <c r="C15" s="120">
        <v>6213</v>
      </c>
      <c r="D15" s="21" t="s">
        <v>190</v>
      </c>
      <c r="E15" s="21" t="s">
        <v>191</v>
      </c>
      <c r="F15" s="25">
        <v>643.56</v>
      </c>
    </row>
    <row r="16" spans="1:6" ht="12.75">
      <c r="A16" s="140">
        <f t="shared" si="0"/>
        <v>9</v>
      </c>
      <c r="B16" s="119" t="s">
        <v>183</v>
      </c>
      <c r="C16" s="120">
        <v>6212</v>
      </c>
      <c r="D16" s="21" t="s">
        <v>190</v>
      </c>
      <c r="E16" s="21" t="s">
        <v>192</v>
      </c>
      <c r="F16" s="25">
        <v>2382.07</v>
      </c>
    </row>
    <row r="17" spans="1:6" ht="12.75">
      <c r="A17" s="140">
        <f t="shared" si="0"/>
        <v>10</v>
      </c>
      <c r="B17" s="119" t="s">
        <v>183</v>
      </c>
      <c r="C17" s="120">
        <v>6214</v>
      </c>
      <c r="D17" s="21" t="s">
        <v>190</v>
      </c>
      <c r="E17" s="21" t="s">
        <v>192</v>
      </c>
      <c r="F17" s="25">
        <v>2929.67</v>
      </c>
    </row>
    <row r="18" spans="1:6" ht="12.75">
      <c r="A18" s="140">
        <f t="shared" si="0"/>
        <v>11</v>
      </c>
      <c r="B18" s="121" t="s">
        <v>183</v>
      </c>
      <c r="C18" s="120">
        <v>6218</v>
      </c>
      <c r="D18" s="21" t="s">
        <v>193</v>
      </c>
      <c r="E18" s="21" t="s">
        <v>194</v>
      </c>
      <c r="F18" s="25">
        <v>1403</v>
      </c>
    </row>
    <row r="19" spans="1:6" ht="12.75">
      <c r="A19" s="140">
        <f t="shared" si="0"/>
        <v>12</v>
      </c>
      <c r="B19" s="121" t="s">
        <v>183</v>
      </c>
      <c r="C19" s="120">
        <v>6208</v>
      </c>
      <c r="D19" s="21" t="s">
        <v>182</v>
      </c>
      <c r="E19" s="21" t="s">
        <v>195</v>
      </c>
      <c r="F19" s="25">
        <v>170.25</v>
      </c>
    </row>
    <row r="20" spans="1:6" ht="12.75">
      <c r="A20" s="140">
        <f t="shared" si="0"/>
        <v>13</v>
      </c>
      <c r="B20" s="121">
        <v>44083</v>
      </c>
      <c r="C20" s="120">
        <v>6250</v>
      </c>
      <c r="D20" s="21" t="s">
        <v>196</v>
      </c>
      <c r="E20" s="21" t="s">
        <v>197</v>
      </c>
      <c r="F20" s="25">
        <v>256.86</v>
      </c>
    </row>
    <row r="21" spans="1:6" ht="12.75">
      <c r="A21" s="140">
        <f t="shared" si="0"/>
        <v>14</v>
      </c>
      <c r="B21" s="121">
        <v>44083</v>
      </c>
      <c r="C21" s="120">
        <v>6252</v>
      </c>
      <c r="D21" s="21" t="s">
        <v>186</v>
      </c>
      <c r="E21" s="21" t="s">
        <v>198</v>
      </c>
      <c r="F21" s="25">
        <v>396.29</v>
      </c>
    </row>
    <row r="22" spans="1:6" ht="12.75">
      <c r="A22" s="140">
        <f t="shared" si="0"/>
        <v>15</v>
      </c>
      <c r="B22" s="121">
        <v>44083</v>
      </c>
      <c r="C22" s="120">
        <v>6251</v>
      </c>
      <c r="D22" s="21" t="s">
        <v>186</v>
      </c>
      <c r="E22" s="21" t="s">
        <v>199</v>
      </c>
      <c r="F22" s="25">
        <v>11.49</v>
      </c>
    </row>
    <row r="23" spans="1:6" ht="12.75">
      <c r="A23" s="140">
        <f t="shared" si="0"/>
        <v>16</v>
      </c>
      <c r="B23" s="121">
        <v>44084</v>
      </c>
      <c r="C23" s="120">
        <v>6955</v>
      </c>
      <c r="D23" s="21" t="s">
        <v>200</v>
      </c>
      <c r="E23" s="21" t="s">
        <v>201</v>
      </c>
      <c r="F23" s="25">
        <v>2362.11</v>
      </c>
    </row>
    <row r="24" spans="1:6" ht="12.75">
      <c r="A24" s="140">
        <f t="shared" si="0"/>
        <v>17</v>
      </c>
      <c r="B24" s="121">
        <v>44084</v>
      </c>
      <c r="C24" s="120">
        <v>6934</v>
      </c>
      <c r="D24" s="21" t="s">
        <v>202</v>
      </c>
      <c r="E24" s="21" t="s">
        <v>203</v>
      </c>
      <c r="F24" s="25">
        <v>16038.82</v>
      </c>
    </row>
    <row r="25" spans="1:6" ht="12.75">
      <c r="A25" s="140">
        <f t="shared" si="0"/>
        <v>18</v>
      </c>
      <c r="B25" s="121">
        <v>44084</v>
      </c>
      <c r="C25" s="120">
        <v>6935</v>
      </c>
      <c r="D25" s="21" t="s">
        <v>204</v>
      </c>
      <c r="E25" s="21" t="s">
        <v>205</v>
      </c>
      <c r="F25" s="25">
        <v>8441.52</v>
      </c>
    </row>
    <row r="26" spans="1:6" ht="12.75">
      <c r="A26" s="140">
        <f t="shared" si="0"/>
        <v>19</v>
      </c>
      <c r="B26" s="121">
        <v>44084</v>
      </c>
      <c r="C26" s="120">
        <v>6956</v>
      </c>
      <c r="D26" s="21" t="s">
        <v>196</v>
      </c>
      <c r="E26" s="21" t="s">
        <v>206</v>
      </c>
      <c r="F26" s="25">
        <v>1999.29</v>
      </c>
    </row>
    <row r="27" spans="1:6" ht="12.75">
      <c r="A27" s="140">
        <f t="shared" si="0"/>
        <v>20</v>
      </c>
      <c r="B27" s="121">
        <v>44084</v>
      </c>
      <c r="C27" s="120">
        <v>6938</v>
      </c>
      <c r="D27" s="21" t="s">
        <v>207</v>
      </c>
      <c r="E27" s="21" t="s">
        <v>206</v>
      </c>
      <c r="F27" s="25">
        <v>6747.3</v>
      </c>
    </row>
    <row r="28" spans="1:6" ht="12.75">
      <c r="A28" s="140">
        <f t="shared" si="0"/>
        <v>21</v>
      </c>
      <c r="B28" s="121">
        <v>44084</v>
      </c>
      <c r="C28" s="120">
        <v>6939</v>
      </c>
      <c r="D28" s="21" t="s">
        <v>196</v>
      </c>
      <c r="E28" s="21" t="s">
        <v>208</v>
      </c>
      <c r="F28" s="25">
        <v>19.57</v>
      </c>
    </row>
    <row r="29" spans="1:6" ht="12.75">
      <c r="A29" s="140">
        <f t="shared" si="0"/>
        <v>22</v>
      </c>
      <c r="B29" s="121">
        <v>44084</v>
      </c>
      <c r="C29" s="120">
        <v>6954</v>
      </c>
      <c r="D29" s="21" t="s">
        <v>209</v>
      </c>
      <c r="E29" s="21" t="s">
        <v>221</v>
      </c>
      <c r="F29" s="25">
        <v>386.75</v>
      </c>
    </row>
    <row r="30" spans="1:6" ht="12.75">
      <c r="A30" s="140">
        <f t="shared" si="0"/>
        <v>23</v>
      </c>
      <c r="B30" s="121">
        <v>44084</v>
      </c>
      <c r="C30" s="120">
        <v>6982</v>
      </c>
      <c r="D30" s="21" t="s">
        <v>210</v>
      </c>
      <c r="E30" s="21" t="s">
        <v>211</v>
      </c>
      <c r="F30" s="25">
        <v>1098.37</v>
      </c>
    </row>
    <row r="31" spans="1:6" ht="12.75">
      <c r="A31" s="140">
        <f t="shared" si="0"/>
        <v>24</v>
      </c>
      <c r="B31" s="121">
        <v>44085</v>
      </c>
      <c r="C31" s="120">
        <v>6983</v>
      </c>
      <c r="D31" s="21" t="s">
        <v>212</v>
      </c>
      <c r="E31" s="21" t="s">
        <v>213</v>
      </c>
      <c r="F31" s="25">
        <v>5754.7</v>
      </c>
    </row>
    <row r="32" spans="1:6" ht="12.75">
      <c r="A32" s="140">
        <f t="shared" si="0"/>
        <v>25</v>
      </c>
      <c r="B32" s="121">
        <v>44085</v>
      </c>
      <c r="C32" s="120">
        <v>6979</v>
      </c>
      <c r="D32" s="21" t="s">
        <v>214</v>
      </c>
      <c r="E32" s="21" t="s">
        <v>215</v>
      </c>
      <c r="F32" s="25">
        <v>107370.4</v>
      </c>
    </row>
    <row r="33" spans="1:6" ht="12.75">
      <c r="A33" s="140">
        <f t="shared" si="0"/>
        <v>26</v>
      </c>
      <c r="B33" s="121">
        <v>44085</v>
      </c>
      <c r="C33" s="120">
        <v>6978</v>
      </c>
      <c r="D33" s="21" t="s">
        <v>190</v>
      </c>
      <c r="E33" s="21" t="s">
        <v>191</v>
      </c>
      <c r="F33" s="25">
        <v>577.63</v>
      </c>
    </row>
    <row r="34" spans="1:6" ht="12.75">
      <c r="A34" s="140">
        <f t="shared" si="0"/>
        <v>27</v>
      </c>
      <c r="B34" s="121">
        <v>44085</v>
      </c>
      <c r="C34" s="120">
        <v>6977</v>
      </c>
      <c r="D34" s="21" t="s">
        <v>190</v>
      </c>
      <c r="E34" s="21" t="s">
        <v>192</v>
      </c>
      <c r="F34" s="25">
        <v>539.05</v>
      </c>
    </row>
    <row r="35" spans="1:6" ht="13.5" thickBot="1">
      <c r="A35" s="141"/>
      <c r="B35" s="111"/>
      <c r="C35" s="112"/>
      <c r="D35" s="35"/>
      <c r="E35" s="35"/>
      <c r="F35" s="36"/>
    </row>
    <row r="36" spans="1:6" ht="20.25" customHeight="1" thickBot="1">
      <c r="A36" s="37"/>
      <c r="B36" s="113"/>
      <c r="C36" s="114"/>
      <c r="D36" s="38"/>
      <c r="E36" s="115" t="s">
        <v>216</v>
      </c>
      <c r="F36" s="116">
        <f>SUM(F8:F35)</f>
        <v>2105752.2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15</v>
      </c>
      <c r="B1" s="9"/>
      <c r="C1" s="9"/>
      <c r="D1" s="9"/>
    </row>
    <row r="3" spans="1:5" ht="15.75" customHeight="1">
      <c r="A3" s="53" t="s">
        <v>16</v>
      </c>
      <c r="B3" s="53"/>
      <c r="C3" s="53"/>
      <c r="D3" s="53"/>
      <c r="E3" s="13"/>
    </row>
    <row r="4" spans="1:4" ht="19.5" customHeight="1">
      <c r="A4" s="17" t="s">
        <v>17</v>
      </c>
      <c r="B4" s="17"/>
      <c r="C4" s="17"/>
      <c r="D4" s="17"/>
    </row>
    <row r="5" spans="1:4" ht="12.75">
      <c r="A5" s="18"/>
      <c r="B5" s="54"/>
      <c r="C5" s="54"/>
      <c r="D5" s="54"/>
    </row>
    <row r="6" spans="1:4" ht="12.75">
      <c r="A6" s="18"/>
      <c r="B6" s="20" t="s">
        <v>35</v>
      </c>
      <c r="C6" s="28" t="str">
        <f>personal!G6</f>
        <v>7-11 septembrie 2020</v>
      </c>
      <c r="D6" s="18"/>
    </row>
    <row r="7" ht="13.5" thickBot="1"/>
    <row r="8" spans="1:5" ht="18.75" customHeight="1" thickBot="1">
      <c r="A8" s="39" t="s">
        <v>18</v>
      </c>
      <c r="B8" s="40" t="s">
        <v>19</v>
      </c>
      <c r="C8" s="40" t="s">
        <v>20</v>
      </c>
      <c r="D8" s="40" t="s">
        <v>21</v>
      </c>
      <c r="E8" s="41" t="s">
        <v>22</v>
      </c>
    </row>
    <row r="9" spans="1:5" ht="25.5">
      <c r="A9" s="143" t="s">
        <v>217</v>
      </c>
      <c r="B9" s="144">
        <v>6211</v>
      </c>
      <c r="C9" s="109" t="s">
        <v>220</v>
      </c>
      <c r="D9" s="110" t="s">
        <v>218</v>
      </c>
      <c r="E9" s="142">
        <v>200000</v>
      </c>
    </row>
    <row r="10" spans="1:5" ht="13.5" thickBot="1">
      <c r="A10" s="42"/>
      <c r="B10" s="43"/>
      <c r="C10" s="43"/>
      <c r="D10" s="43"/>
      <c r="E10" s="44"/>
    </row>
    <row r="11" spans="1:5" ht="21" customHeight="1" thickBot="1">
      <c r="A11" s="45" t="s">
        <v>23</v>
      </c>
      <c r="B11" s="46"/>
      <c r="C11" s="46"/>
      <c r="D11" s="46"/>
      <c r="E11" s="47">
        <f>SUM(E9:E10)</f>
        <v>200000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8.42187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5.8515625" style="10" customWidth="1"/>
    <col min="6" max="16384" width="9.140625" style="10" customWidth="1"/>
  </cols>
  <sheetData>
    <row r="1" spans="1:4" ht="12.75">
      <c r="A1" s="9" t="s">
        <v>15</v>
      </c>
      <c r="B1" s="9"/>
      <c r="C1" s="9"/>
      <c r="D1" s="9"/>
    </row>
    <row r="3" spans="1:5" ht="15.75" customHeight="1">
      <c r="A3" s="53" t="s">
        <v>16</v>
      </c>
      <c r="B3" s="53"/>
      <c r="C3" s="53"/>
      <c r="D3" s="53"/>
      <c r="E3" s="13"/>
    </row>
    <row r="4" spans="1:4" ht="19.5" customHeight="1">
      <c r="A4" s="17" t="s">
        <v>24</v>
      </c>
      <c r="B4" s="17"/>
      <c r="C4" s="17"/>
      <c r="D4" s="17"/>
    </row>
    <row r="5" spans="1:4" ht="12.75">
      <c r="A5" s="18"/>
      <c r="B5" s="54"/>
      <c r="C5" s="54"/>
      <c r="D5" s="54"/>
    </row>
    <row r="6" spans="1:4" ht="12.75">
      <c r="A6" s="18"/>
      <c r="B6" s="20" t="s">
        <v>35</v>
      </c>
      <c r="C6" s="28" t="str">
        <f>personal!G6</f>
        <v>7-11 septembrie 2020</v>
      </c>
      <c r="D6" s="18"/>
    </row>
    <row r="7" ht="13.5" thickBot="1"/>
    <row r="8" spans="1:5" ht="18" customHeight="1" thickBot="1">
      <c r="A8" s="39" t="s">
        <v>18</v>
      </c>
      <c r="B8" s="40" t="s">
        <v>19</v>
      </c>
      <c r="C8" s="40" t="s">
        <v>20</v>
      </c>
      <c r="D8" s="40" t="s">
        <v>21</v>
      </c>
      <c r="E8" s="41" t="s">
        <v>22</v>
      </c>
    </row>
    <row r="9" spans="1:5" ht="16.5" customHeight="1">
      <c r="A9" s="150" t="s">
        <v>93</v>
      </c>
      <c r="B9" s="145" t="s">
        <v>110</v>
      </c>
      <c r="C9" s="146" t="s">
        <v>111</v>
      </c>
      <c r="D9" s="147" t="s">
        <v>112</v>
      </c>
      <c r="E9" s="151">
        <v>97000</v>
      </c>
    </row>
    <row r="10" spans="1:5" ht="13.5" thickBot="1">
      <c r="A10" s="42"/>
      <c r="B10" s="43"/>
      <c r="C10" s="43"/>
      <c r="D10" s="43"/>
      <c r="E10" s="44"/>
    </row>
    <row r="11" spans="1:5" ht="19.5" customHeight="1" thickBot="1">
      <c r="A11" s="39" t="s">
        <v>23</v>
      </c>
      <c r="B11" s="148"/>
      <c r="C11" s="148"/>
      <c r="D11" s="148"/>
      <c r="E11" s="149">
        <f>SUM(E9:E10)</f>
        <v>97000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C87" sqref="C8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15</v>
      </c>
      <c r="B1" s="9"/>
      <c r="C1" s="9"/>
      <c r="D1" s="9"/>
    </row>
    <row r="3" spans="1:4" ht="15.75" customHeight="1">
      <c r="A3" s="53" t="s">
        <v>25</v>
      </c>
      <c r="B3" s="53"/>
      <c r="C3" s="53"/>
      <c r="D3" s="11"/>
    </row>
    <row r="4" spans="1:10" ht="30" customHeight="1">
      <c r="A4" s="55" t="s">
        <v>34</v>
      </c>
      <c r="B4" s="55"/>
      <c r="C4" s="55"/>
      <c r="D4" s="55"/>
      <c r="E4" s="5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35</v>
      </c>
      <c r="C6" s="8" t="str">
        <f>personal!G6</f>
        <v>7-11 septembrie 2020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9" t="s">
        <v>18</v>
      </c>
      <c r="B8" s="40" t="s">
        <v>19</v>
      </c>
      <c r="C8" s="40" t="s">
        <v>20</v>
      </c>
      <c r="D8" s="40" t="s">
        <v>26</v>
      </c>
      <c r="E8" s="41" t="s">
        <v>22</v>
      </c>
    </row>
    <row r="9" spans="1:5" s="16" customFormat="1" ht="25.5">
      <c r="A9" s="105" t="s">
        <v>85</v>
      </c>
      <c r="B9" s="99" t="s">
        <v>113</v>
      </c>
      <c r="C9" s="100" t="s">
        <v>114</v>
      </c>
      <c r="D9" s="101" t="s">
        <v>115</v>
      </c>
      <c r="E9" s="106">
        <v>1538.79</v>
      </c>
    </row>
    <row r="10" spans="1:5" s="16" customFormat="1" ht="25.5">
      <c r="A10" s="105" t="s">
        <v>85</v>
      </c>
      <c r="B10" s="99" t="s">
        <v>116</v>
      </c>
      <c r="C10" s="100" t="s">
        <v>117</v>
      </c>
      <c r="D10" s="101" t="s">
        <v>115</v>
      </c>
      <c r="E10" s="106">
        <v>8515.37</v>
      </c>
    </row>
    <row r="11" spans="1:5" s="16" customFormat="1" ht="25.5">
      <c r="A11" s="105" t="s">
        <v>118</v>
      </c>
      <c r="B11" s="99" t="s">
        <v>119</v>
      </c>
      <c r="C11" s="100" t="s">
        <v>120</v>
      </c>
      <c r="D11" s="101" t="s">
        <v>121</v>
      </c>
      <c r="E11" s="106">
        <v>2057</v>
      </c>
    </row>
    <row r="12" spans="1:5" s="16" customFormat="1" ht="25.5">
      <c r="A12" s="105" t="s">
        <v>118</v>
      </c>
      <c r="B12" s="99" t="s">
        <v>122</v>
      </c>
      <c r="C12" s="100" t="s">
        <v>120</v>
      </c>
      <c r="D12" s="101" t="s">
        <v>121</v>
      </c>
      <c r="E12" s="106">
        <v>13034</v>
      </c>
    </row>
    <row r="13" spans="1:5" s="16" customFormat="1" ht="25.5">
      <c r="A13" s="105" t="s">
        <v>118</v>
      </c>
      <c r="B13" s="99" t="s">
        <v>123</v>
      </c>
      <c r="C13" s="100" t="s">
        <v>120</v>
      </c>
      <c r="D13" s="101" t="s">
        <v>121</v>
      </c>
      <c r="E13" s="106">
        <v>23223</v>
      </c>
    </row>
    <row r="14" spans="1:5" s="16" customFormat="1" ht="25.5">
      <c r="A14" s="105" t="s">
        <v>118</v>
      </c>
      <c r="B14" s="99" t="s">
        <v>124</v>
      </c>
      <c r="C14" s="100" t="s">
        <v>120</v>
      </c>
      <c r="D14" s="101" t="s">
        <v>121</v>
      </c>
      <c r="E14" s="106">
        <v>2006</v>
      </c>
    </row>
    <row r="15" spans="1:5" s="16" customFormat="1" ht="25.5">
      <c r="A15" s="105" t="s">
        <v>118</v>
      </c>
      <c r="B15" s="99" t="s">
        <v>125</v>
      </c>
      <c r="C15" s="100" t="s">
        <v>120</v>
      </c>
      <c r="D15" s="101" t="s">
        <v>121</v>
      </c>
      <c r="E15" s="106">
        <v>26399</v>
      </c>
    </row>
    <row r="16" spans="1:5" s="16" customFormat="1" ht="25.5">
      <c r="A16" s="105" t="s">
        <v>118</v>
      </c>
      <c r="B16" s="99" t="s">
        <v>126</v>
      </c>
      <c r="C16" s="100" t="s">
        <v>120</v>
      </c>
      <c r="D16" s="101" t="s">
        <v>121</v>
      </c>
      <c r="E16" s="106">
        <v>6092</v>
      </c>
    </row>
    <row r="17" spans="1:5" s="16" customFormat="1" ht="25.5">
      <c r="A17" s="105" t="s">
        <v>118</v>
      </c>
      <c r="B17" s="99" t="s">
        <v>127</v>
      </c>
      <c r="C17" s="100" t="s">
        <v>120</v>
      </c>
      <c r="D17" s="101" t="s">
        <v>121</v>
      </c>
      <c r="E17" s="106">
        <v>1090</v>
      </c>
    </row>
    <row r="18" spans="1:5" ht="25.5">
      <c r="A18" s="105" t="s">
        <v>118</v>
      </c>
      <c r="B18" s="99" t="s">
        <v>128</v>
      </c>
      <c r="C18" s="100" t="s">
        <v>120</v>
      </c>
      <c r="D18" s="101" t="s">
        <v>121</v>
      </c>
      <c r="E18" s="106">
        <v>1022</v>
      </c>
    </row>
    <row r="19" spans="1:5" ht="25.5">
      <c r="A19" s="105" t="s">
        <v>118</v>
      </c>
      <c r="B19" s="99" t="s">
        <v>129</v>
      </c>
      <c r="C19" s="100" t="s">
        <v>120</v>
      </c>
      <c r="D19" s="101" t="s">
        <v>121</v>
      </c>
      <c r="E19" s="106">
        <v>53915</v>
      </c>
    </row>
    <row r="20" spans="1:5" ht="25.5">
      <c r="A20" s="105" t="s">
        <v>118</v>
      </c>
      <c r="B20" s="99" t="s">
        <v>130</v>
      </c>
      <c r="C20" s="100" t="s">
        <v>120</v>
      </c>
      <c r="D20" s="101" t="s">
        <v>121</v>
      </c>
      <c r="E20" s="106">
        <v>2926</v>
      </c>
    </row>
    <row r="21" spans="1:5" ht="25.5">
      <c r="A21" s="105" t="s">
        <v>118</v>
      </c>
      <c r="B21" s="99" t="s">
        <v>131</v>
      </c>
      <c r="C21" s="100" t="s">
        <v>120</v>
      </c>
      <c r="D21" s="101" t="s">
        <v>121</v>
      </c>
      <c r="E21" s="106">
        <v>1088</v>
      </c>
    </row>
    <row r="22" spans="1:5" ht="25.5">
      <c r="A22" s="105" t="s">
        <v>118</v>
      </c>
      <c r="B22" s="99" t="s">
        <v>132</v>
      </c>
      <c r="C22" s="100" t="s">
        <v>120</v>
      </c>
      <c r="D22" s="101" t="s">
        <v>121</v>
      </c>
      <c r="E22" s="106">
        <v>134</v>
      </c>
    </row>
    <row r="23" spans="1:5" ht="25.5">
      <c r="A23" s="105" t="s">
        <v>118</v>
      </c>
      <c r="B23" s="99" t="s">
        <v>133</v>
      </c>
      <c r="C23" s="100" t="s">
        <v>134</v>
      </c>
      <c r="D23" s="101" t="s">
        <v>121</v>
      </c>
      <c r="E23" s="106">
        <v>11035</v>
      </c>
    </row>
    <row r="24" spans="1:5" ht="25.5">
      <c r="A24" s="105" t="s">
        <v>118</v>
      </c>
      <c r="B24" s="99" t="s">
        <v>135</v>
      </c>
      <c r="C24" s="100" t="s">
        <v>134</v>
      </c>
      <c r="D24" s="101" t="s">
        <v>121</v>
      </c>
      <c r="E24" s="106">
        <v>70013</v>
      </c>
    </row>
    <row r="25" spans="1:5" ht="25.5">
      <c r="A25" s="105" t="s">
        <v>118</v>
      </c>
      <c r="B25" s="99" t="s">
        <v>136</v>
      </c>
      <c r="C25" s="100" t="s">
        <v>134</v>
      </c>
      <c r="D25" s="101" t="s">
        <v>121</v>
      </c>
      <c r="E25" s="106">
        <v>141270</v>
      </c>
    </row>
    <row r="26" spans="1:5" ht="25.5">
      <c r="A26" s="105" t="s">
        <v>118</v>
      </c>
      <c r="B26" s="99" t="s">
        <v>137</v>
      </c>
      <c r="C26" s="100" t="s">
        <v>134</v>
      </c>
      <c r="D26" s="101" t="s">
        <v>121</v>
      </c>
      <c r="E26" s="106">
        <v>5743</v>
      </c>
    </row>
    <row r="27" spans="1:5" ht="25.5">
      <c r="A27" s="105" t="s">
        <v>118</v>
      </c>
      <c r="B27" s="99" t="s">
        <v>138</v>
      </c>
      <c r="C27" s="100" t="s">
        <v>134</v>
      </c>
      <c r="D27" s="101" t="s">
        <v>121</v>
      </c>
      <c r="E27" s="106">
        <v>310948</v>
      </c>
    </row>
    <row r="28" spans="1:5" ht="25.5">
      <c r="A28" s="105" t="s">
        <v>118</v>
      </c>
      <c r="B28" s="99" t="s">
        <v>139</v>
      </c>
      <c r="C28" s="100" t="s">
        <v>134</v>
      </c>
      <c r="D28" s="101" t="s">
        <v>121</v>
      </c>
      <c r="E28" s="106">
        <v>5865</v>
      </c>
    </row>
    <row r="29" spans="1:5" ht="25.5">
      <c r="A29" s="105" t="s">
        <v>118</v>
      </c>
      <c r="B29" s="99" t="s">
        <v>140</v>
      </c>
      <c r="C29" s="100" t="s">
        <v>134</v>
      </c>
      <c r="D29" s="101" t="s">
        <v>121</v>
      </c>
      <c r="E29" s="106">
        <v>4177</v>
      </c>
    </row>
    <row r="30" spans="1:5" ht="25.5">
      <c r="A30" s="105" t="s">
        <v>118</v>
      </c>
      <c r="B30" s="99" t="s">
        <v>141</v>
      </c>
      <c r="C30" s="100" t="s">
        <v>134</v>
      </c>
      <c r="D30" s="101" t="s">
        <v>121</v>
      </c>
      <c r="E30" s="106">
        <v>144</v>
      </c>
    </row>
    <row r="31" spans="1:5" ht="25.5">
      <c r="A31" s="105" t="s">
        <v>118</v>
      </c>
      <c r="B31" s="99" t="s">
        <v>142</v>
      </c>
      <c r="C31" s="100" t="s">
        <v>134</v>
      </c>
      <c r="D31" s="101" t="s">
        <v>121</v>
      </c>
      <c r="E31" s="106">
        <v>150</v>
      </c>
    </row>
    <row r="32" spans="1:5" ht="25.5">
      <c r="A32" s="105" t="s">
        <v>118</v>
      </c>
      <c r="B32" s="99" t="s">
        <v>143</v>
      </c>
      <c r="C32" s="100" t="s">
        <v>134</v>
      </c>
      <c r="D32" s="101" t="s">
        <v>121</v>
      </c>
      <c r="E32" s="106">
        <v>100</v>
      </c>
    </row>
    <row r="33" spans="1:5" ht="25.5">
      <c r="A33" s="105" t="s">
        <v>118</v>
      </c>
      <c r="B33" s="99" t="s">
        <v>144</v>
      </c>
      <c r="C33" s="100" t="s">
        <v>134</v>
      </c>
      <c r="D33" s="101" t="s">
        <v>121</v>
      </c>
      <c r="E33" s="106">
        <v>50</v>
      </c>
    </row>
    <row r="34" spans="1:5" ht="25.5">
      <c r="A34" s="105" t="s">
        <v>118</v>
      </c>
      <c r="B34" s="99" t="s">
        <v>145</v>
      </c>
      <c r="C34" s="100" t="s">
        <v>134</v>
      </c>
      <c r="D34" s="101" t="s">
        <v>121</v>
      </c>
      <c r="E34" s="106">
        <v>100</v>
      </c>
    </row>
    <row r="35" spans="1:5" ht="25.5">
      <c r="A35" s="105" t="s">
        <v>118</v>
      </c>
      <c r="B35" s="99" t="s">
        <v>146</v>
      </c>
      <c r="C35" s="100" t="s">
        <v>134</v>
      </c>
      <c r="D35" s="101" t="s">
        <v>121</v>
      </c>
      <c r="E35" s="106">
        <v>60</v>
      </c>
    </row>
    <row r="36" spans="1:5" ht="25.5">
      <c r="A36" s="105" t="s">
        <v>118</v>
      </c>
      <c r="B36" s="99" t="s">
        <v>147</v>
      </c>
      <c r="C36" s="100" t="s">
        <v>134</v>
      </c>
      <c r="D36" s="101" t="s">
        <v>121</v>
      </c>
      <c r="E36" s="106">
        <v>100</v>
      </c>
    </row>
    <row r="37" spans="1:5" ht="25.5">
      <c r="A37" s="105" t="s">
        <v>118</v>
      </c>
      <c r="B37" s="99" t="s">
        <v>148</v>
      </c>
      <c r="C37" s="100" t="s">
        <v>134</v>
      </c>
      <c r="D37" s="101" t="s">
        <v>121</v>
      </c>
      <c r="E37" s="106">
        <v>50</v>
      </c>
    </row>
    <row r="38" spans="1:5" ht="25.5">
      <c r="A38" s="105" t="s">
        <v>118</v>
      </c>
      <c r="B38" s="99" t="s">
        <v>149</v>
      </c>
      <c r="C38" s="100" t="s">
        <v>134</v>
      </c>
      <c r="D38" s="101" t="s">
        <v>121</v>
      </c>
      <c r="E38" s="106">
        <v>77</v>
      </c>
    </row>
    <row r="39" spans="1:5" ht="25.5">
      <c r="A39" s="105" t="s">
        <v>118</v>
      </c>
      <c r="B39" s="99" t="s">
        <v>150</v>
      </c>
      <c r="C39" s="100" t="s">
        <v>134</v>
      </c>
      <c r="D39" s="101" t="s">
        <v>121</v>
      </c>
      <c r="E39" s="106">
        <v>605</v>
      </c>
    </row>
    <row r="40" spans="1:5" ht="25.5">
      <c r="A40" s="105" t="s">
        <v>118</v>
      </c>
      <c r="B40" s="99" t="s">
        <v>151</v>
      </c>
      <c r="C40" s="100" t="s">
        <v>134</v>
      </c>
      <c r="D40" s="101" t="s">
        <v>121</v>
      </c>
      <c r="E40" s="106">
        <v>16274</v>
      </c>
    </row>
    <row r="41" spans="1:5" ht="25.5">
      <c r="A41" s="105" t="s">
        <v>118</v>
      </c>
      <c r="B41" s="99" t="s">
        <v>152</v>
      </c>
      <c r="C41" s="100" t="s">
        <v>134</v>
      </c>
      <c r="D41" s="101" t="s">
        <v>121</v>
      </c>
      <c r="E41" s="106">
        <v>5504</v>
      </c>
    </row>
    <row r="42" spans="1:5" ht="25.5">
      <c r="A42" s="105" t="s">
        <v>118</v>
      </c>
      <c r="B42" s="99" t="s">
        <v>153</v>
      </c>
      <c r="C42" s="100" t="s">
        <v>134</v>
      </c>
      <c r="D42" s="101" t="s">
        <v>121</v>
      </c>
      <c r="E42" s="106">
        <v>32782</v>
      </c>
    </row>
    <row r="43" spans="1:5" ht="25.5">
      <c r="A43" s="105" t="s">
        <v>118</v>
      </c>
      <c r="B43" s="99" t="s">
        <v>154</v>
      </c>
      <c r="C43" s="100" t="s">
        <v>134</v>
      </c>
      <c r="D43" s="101" t="s">
        <v>121</v>
      </c>
      <c r="E43" s="106">
        <v>123798</v>
      </c>
    </row>
    <row r="44" spans="1:5" ht="25.5">
      <c r="A44" s="105" t="s">
        <v>118</v>
      </c>
      <c r="B44" s="99" t="s">
        <v>155</v>
      </c>
      <c r="C44" s="100" t="s">
        <v>134</v>
      </c>
      <c r="D44" s="101" t="s">
        <v>121</v>
      </c>
      <c r="E44" s="106">
        <v>10705</v>
      </c>
    </row>
    <row r="45" spans="1:5" ht="25.5">
      <c r="A45" s="105" t="s">
        <v>118</v>
      </c>
      <c r="B45" s="99" t="s">
        <v>156</v>
      </c>
      <c r="C45" s="100" t="s">
        <v>157</v>
      </c>
      <c r="D45" s="101" t="s">
        <v>121</v>
      </c>
      <c r="E45" s="106">
        <v>1663</v>
      </c>
    </row>
    <row r="46" spans="1:5" ht="25.5">
      <c r="A46" s="105" t="s">
        <v>118</v>
      </c>
      <c r="B46" s="99" t="s">
        <v>158</v>
      </c>
      <c r="C46" s="100" t="s">
        <v>157</v>
      </c>
      <c r="D46" s="101" t="s">
        <v>121</v>
      </c>
      <c r="E46" s="106">
        <v>39</v>
      </c>
    </row>
    <row r="47" spans="1:5" ht="25.5">
      <c r="A47" s="105" t="s">
        <v>118</v>
      </c>
      <c r="B47" s="99" t="s">
        <v>159</v>
      </c>
      <c r="C47" s="100" t="s">
        <v>157</v>
      </c>
      <c r="D47" s="101" t="s">
        <v>121</v>
      </c>
      <c r="E47" s="106">
        <v>81</v>
      </c>
    </row>
    <row r="48" spans="1:5" ht="25.5">
      <c r="A48" s="105" t="s">
        <v>118</v>
      </c>
      <c r="B48" s="99" t="s">
        <v>160</v>
      </c>
      <c r="C48" s="100" t="s">
        <v>157</v>
      </c>
      <c r="D48" s="101" t="s">
        <v>121</v>
      </c>
      <c r="E48" s="106">
        <v>14</v>
      </c>
    </row>
    <row r="49" spans="1:5" ht="25.5">
      <c r="A49" s="105" t="s">
        <v>118</v>
      </c>
      <c r="B49" s="99" t="s">
        <v>161</v>
      </c>
      <c r="C49" s="100" t="s">
        <v>157</v>
      </c>
      <c r="D49" s="101" t="s">
        <v>121</v>
      </c>
      <c r="E49" s="106">
        <v>15602</v>
      </c>
    </row>
    <row r="50" spans="1:5" ht="25.5">
      <c r="A50" s="105" t="s">
        <v>118</v>
      </c>
      <c r="B50" s="99" t="s">
        <v>162</v>
      </c>
      <c r="C50" s="100" t="s">
        <v>157</v>
      </c>
      <c r="D50" s="101" t="s">
        <v>121</v>
      </c>
      <c r="E50" s="106">
        <v>42683</v>
      </c>
    </row>
    <row r="51" spans="1:5" ht="25.5">
      <c r="A51" s="105" t="s">
        <v>118</v>
      </c>
      <c r="B51" s="99" t="s">
        <v>163</v>
      </c>
      <c r="C51" s="100" t="s">
        <v>157</v>
      </c>
      <c r="D51" s="101" t="s">
        <v>121</v>
      </c>
      <c r="E51" s="106">
        <v>902</v>
      </c>
    </row>
    <row r="52" spans="1:5" ht="25.5">
      <c r="A52" s="105" t="s">
        <v>118</v>
      </c>
      <c r="B52" s="99" t="s">
        <v>164</v>
      </c>
      <c r="C52" s="100" t="s">
        <v>157</v>
      </c>
      <c r="D52" s="101" t="s">
        <v>121</v>
      </c>
      <c r="E52" s="106">
        <v>27282</v>
      </c>
    </row>
    <row r="53" spans="1:5" ht="25.5">
      <c r="A53" s="105" t="s">
        <v>118</v>
      </c>
      <c r="B53" s="99" t="s">
        <v>165</v>
      </c>
      <c r="C53" s="100" t="s">
        <v>157</v>
      </c>
      <c r="D53" s="101" t="s">
        <v>121</v>
      </c>
      <c r="E53" s="106">
        <v>152</v>
      </c>
    </row>
    <row r="54" spans="1:5" ht="25.5">
      <c r="A54" s="105" t="s">
        <v>118</v>
      </c>
      <c r="B54" s="99" t="s">
        <v>166</v>
      </c>
      <c r="C54" s="100" t="s">
        <v>157</v>
      </c>
      <c r="D54" s="101" t="s">
        <v>121</v>
      </c>
      <c r="E54" s="106">
        <v>76989</v>
      </c>
    </row>
    <row r="55" spans="1:5" ht="25.5">
      <c r="A55" s="105" t="s">
        <v>118</v>
      </c>
      <c r="B55" s="99" t="s">
        <v>167</v>
      </c>
      <c r="C55" s="100" t="s">
        <v>157</v>
      </c>
      <c r="D55" s="101" t="s">
        <v>121</v>
      </c>
      <c r="E55" s="106">
        <v>85</v>
      </c>
    </row>
    <row r="56" spans="1:5" ht="25.5">
      <c r="A56" s="105" t="s">
        <v>118</v>
      </c>
      <c r="B56" s="99" t="s">
        <v>168</v>
      </c>
      <c r="C56" s="100" t="s">
        <v>157</v>
      </c>
      <c r="D56" s="101" t="s">
        <v>121</v>
      </c>
      <c r="E56" s="106">
        <v>197</v>
      </c>
    </row>
    <row r="57" spans="1:5" ht="25.5">
      <c r="A57" s="105" t="s">
        <v>118</v>
      </c>
      <c r="B57" s="99" t="s">
        <v>169</v>
      </c>
      <c r="C57" s="100" t="s">
        <v>157</v>
      </c>
      <c r="D57" s="101" t="s">
        <v>121</v>
      </c>
      <c r="E57" s="106">
        <v>1000</v>
      </c>
    </row>
    <row r="58" spans="1:5" ht="25.5">
      <c r="A58" s="105" t="s">
        <v>118</v>
      </c>
      <c r="B58" s="99" t="s">
        <v>170</v>
      </c>
      <c r="C58" s="100" t="s">
        <v>157</v>
      </c>
      <c r="D58" s="101" t="s">
        <v>121</v>
      </c>
      <c r="E58" s="106">
        <v>5452</v>
      </c>
    </row>
    <row r="59" spans="1:5" ht="25.5">
      <c r="A59" s="105" t="s">
        <v>118</v>
      </c>
      <c r="B59" s="99" t="s">
        <v>171</v>
      </c>
      <c r="C59" s="100" t="s">
        <v>157</v>
      </c>
      <c r="D59" s="101" t="s">
        <v>121</v>
      </c>
      <c r="E59" s="106">
        <v>4064</v>
      </c>
    </row>
    <row r="60" spans="1:5" ht="25.5">
      <c r="A60" s="105" t="s">
        <v>118</v>
      </c>
      <c r="B60" s="99" t="s">
        <v>172</v>
      </c>
      <c r="C60" s="100" t="s">
        <v>157</v>
      </c>
      <c r="D60" s="101" t="s">
        <v>121</v>
      </c>
      <c r="E60" s="106">
        <v>744</v>
      </c>
    </row>
    <row r="61" spans="1:5" ht="25.5">
      <c r="A61" s="105" t="s">
        <v>118</v>
      </c>
      <c r="B61" s="99" t="s">
        <v>173</v>
      </c>
      <c r="C61" s="100" t="s">
        <v>157</v>
      </c>
      <c r="D61" s="101" t="s">
        <v>121</v>
      </c>
      <c r="E61" s="106">
        <v>287</v>
      </c>
    </row>
    <row r="62" spans="1:5" ht="25.5">
      <c r="A62" s="105" t="s">
        <v>118</v>
      </c>
      <c r="B62" s="99" t="s">
        <v>174</v>
      </c>
      <c r="C62" s="100" t="s">
        <v>157</v>
      </c>
      <c r="D62" s="101" t="s">
        <v>121</v>
      </c>
      <c r="E62" s="106">
        <v>11530</v>
      </c>
    </row>
    <row r="63" spans="1:5" ht="12.75">
      <c r="A63" s="107"/>
      <c r="B63" s="104"/>
      <c r="C63" s="102"/>
      <c r="D63" s="103"/>
      <c r="E63" s="26"/>
    </row>
    <row r="64" spans="1:5" s="192" customFormat="1" ht="18.75" customHeight="1" thickBot="1">
      <c r="A64" s="187" t="s">
        <v>23</v>
      </c>
      <c r="B64" s="188"/>
      <c r="C64" s="189"/>
      <c r="D64" s="190"/>
      <c r="E64" s="191">
        <f>SUM(E9:E63)</f>
        <v>1071356.1600000001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F32" sqref="F32"/>
    </sheetView>
  </sheetViews>
  <sheetFormatPr defaultColWidth="10.421875" defaultRowHeight="12.75"/>
  <cols>
    <col min="1" max="1" width="9.421875" style="155" customWidth="1"/>
    <col min="2" max="2" width="17.28125" style="155" customWidth="1"/>
    <col min="3" max="3" width="14.7109375" style="155" customWidth="1"/>
    <col min="4" max="4" width="24.7109375" style="155" customWidth="1"/>
    <col min="5" max="5" width="39.421875" style="155" customWidth="1"/>
    <col min="6" max="6" width="15.00390625" style="155" customWidth="1"/>
    <col min="7" max="16384" width="10.421875" style="155" customWidth="1"/>
  </cols>
  <sheetData>
    <row r="1" spans="1:6" ht="12.75">
      <c r="A1" s="4" t="s">
        <v>27</v>
      </c>
      <c r="B1" s="154"/>
      <c r="C1" s="5"/>
      <c r="D1" s="5"/>
      <c r="E1" s="154"/>
      <c r="F1" s="154"/>
    </row>
    <row r="2" spans="2:6" ht="12.75">
      <c r="B2" s="154"/>
      <c r="C2" s="154"/>
      <c r="D2" s="154"/>
      <c r="E2" s="154"/>
      <c r="F2" s="154"/>
    </row>
    <row r="3" spans="1:6" ht="12.75">
      <c r="A3" s="4" t="s">
        <v>28</v>
      </c>
      <c r="B3" s="5"/>
      <c r="C3" s="154"/>
      <c r="D3" s="5"/>
      <c r="E3" s="156"/>
      <c r="F3" s="154"/>
    </row>
    <row r="4" spans="1:6" ht="12.75">
      <c r="A4" s="4" t="s">
        <v>29</v>
      </c>
      <c r="B4" s="5"/>
      <c r="C4" s="154"/>
      <c r="D4" s="5"/>
      <c r="E4" s="154"/>
      <c r="F4" s="5"/>
    </row>
    <row r="5" spans="1:6" ht="12.75">
      <c r="A5" s="154"/>
      <c r="B5" s="5"/>
      <c r="C5" s="154"/>
      <c r="D5" s="154"/>
      <c r="E5" s="154"/>
      <c r="F5" s="154"/>
    </row>
    <row r="6" spans="1:6" ht="12.75">
      <c r="A6" s="154"/>
      <c r="B6" s="6"/>
      <c r="C6" s="20" t="s">
        <v>35</v>
      </c>
      <c r="D6" s="29" t="str">
        <f>personal!G6</f>
        <v>7-11 septembrie 2020</v>
      </c>
      <c r="E6" s="154"/>
      <c r="F6" s="154"/>
    </row>
    <row r="7" spans="1:6" ht="13.5" thickBot="1">
      <c r="A7" s="154"/>
      <c r="B7" s="154"/>
      <c r="C7" s="154"/>
      <c r="D7" s="154"/>
      <c r="E7" s="154"/>
      <c r="F7" s="154"/>
    </row>
    <row r="8" spans="1:6" ht="51.75" thickBot="1">
      <c r="A8" s="48" t="s">
        <v>9</v>
      </c>
      <c r="B8" s="49" t="s">
        <v>10</v>
      </c>
      <c r="C8" s="50" t="s">
        <v>11</v>
      </c>
      <c r="D8" s="49" t="s">
        <v>30</v>
      </c>
      <c r="E8" s="49" t="s">
        <v>31</v>
      </c>
      <c r="F8" s="51" t="s">
        <v>32</v>
      </c>
    </row>
    <row r="9" spans="1:6" ht="12.75">
      <c r="A9" s="157">
        <v>1</v>
      </c>
      <c r="B9" s="158" t="s">
        <v>82</v>
      </c>
      <c r="C9" s="159">
        <v>6089</v>
      </c>
      <c r="D9" s="160" t="s">
        <v>83</v>
      </c>
      <c r="E9" s="161" t="s">
        <v>84</v>
      </c>
      <c r="F9" s="162">
        <v>2800</v>
      </c>
    </row>
    <row r="10" spans="1:6" ht="12.75">
      <c r="A10" s="157">
        <v>2</v>
      </c>
      <c r="B10" s="158" t="s">
        <v>85</v>
      </c>
      <c r="C10" s="159">
        <v>6106</v>
      </c>
      <c r="D10" s="160" t="s">
        <v>83</v>
      </c>
      <c r="E10" s="161" t="s">
        <v>86</v>
      </c>
      <c r="F10" s="162">
        <v>500</v>
      </c>
    </row>
    <row r="11" spans="1:6" ht="12.75">
      <c r="A11" s="157">
        <v>3</v>
      </c>
      <c r="B11" s="158" t="s">
        <v>85</v>
      </c>
      <c r="C11" s="159">
        <v>6107</v>
      </c>
      <c r="D11" s="160" t="s">
        <v>83</v>
      </c>
      <c r="E11" s="161" t="s">
        <v>87</v>
      </c>
      <c r="F11" s="162">
        <v>1000</v>
      </c>
    </row>
    <row r="12" spans="1:6" ht="12.75">
      <c r="A12" s="157">
        <v>4</v>
      </c>
      <c r="B12" s="158" t="s">
        <v>88</v>
      </c>
      <c r="C12" s="159">
        <v>6165</v>
      </c>
      <c r="D12" s="160" t="s">
        <v>83</v>
      </c>
      <c r="E12" s="161" t="s">
        <v>89</v>
      </c>
      <c r="F12" s="162">
        <v>1000</v>
      </c>
    </row>
    <row r="13" spans="1:256" ht="12.75">
      <c r="A13" s="157">
        <v>5</v>
      </c>
      <c r="B13" s="158" t="s">
        <v>88</v>
      </c>
      <c r="C13" s="159">
        <v>6166</v>
      </c>
      <c r="D13" s="160" t="s">
        <v>83</v>
      </c>
      <c r="E13" s="161" t="s">
        <v>90</v>
      </c>
      <c r="F13" s="162">
        <v>800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6" ht="12.75">
      <c r="A14" s="157">
        <v>6</v>
      </c>
      <c r="B14" s="158" t="s">
        <v>88</v>
      </c>
      <c r="C14" s="159">
        <v>6168</v>
      </c>
      <c r="D14" s="160" t="s">
        <v>83</v>
      </c>
      <c r="E14" s="161" t="s">
        <v>91</v>
      </c>
      <c r="F14" s="162">
        <v>3470</v>
      </c>
    </row>
    <row r="15" spans="1:6" ht="12.75">
      <c r="A15" s="157">
        <v>7</v>
      </c>
      <c r="B15" s="158" t="s">
        <v>88</v>
      </c>
      <c r="C15" s="159">
        <v>6169</v>
      </c>
      <c r="D15" s="160" t="s">
        <v>83</v>
      </c>
      <c r="E15" s="161" t="s">
        <v>92</v>
      </c>
      <c r="F15" s="162">
        <v>1500</v>
      </c>
    </row>
    <row r="16" spans="1:6" ht="12.75">
      <c r="A16" s="157">
        <v>8</v>
      </c>
      <c r="B16" s="158" t="s">
        <v>93</v>
      </c>
      <c r="C16" s="159">
        <v>6189</v>
      </c>
      <c r="D16" s="160" t="s">
        <v>83</v>
      </c>
      <c r="E16" s="161" t="s">
        <v>94</v>
      </c>
      <c r="F16" s="162">
        <v>800</v>
      </c>
    </row>
    <row r="17" spans="1:6" ht="12.75">
      <c r="A17" s="157">
        <v>9</v>
      </c>
      <c r="B17" s="158" t="s">
        <v>93</v>
      </c>
      <c r="C17" s="159">
        <v>6195</v>
      </c>
      <c r="D17" s="160" t="s">
        <v>83</v>
      </c>
      <c r="E17" s="161" t="s">
        <v>95</v>
      </c>
      <c r="F17" s="162">
        <v>190</v>
      </c>
    </row>
    <row r="18" spans="1:6" ht="12.75">
      <c r="A18" s="157">
        <v>10</v>
      </c>
      <c r="B18" s="158" t="s">
        <v>96</v>
      </c>
      <c r="C18" s="159">
        <v>6226</v>
      </c>
      <c r="D18" s="160" t="s">
        <v>83</v>
      </c>
      <c r="E18" s="161" t="s">
        <v>97</v>
      </c>
      <c r="F18" s="162">
        <v>1200</v>
      </c>
    </row>
    <row r="19" spans="1:6" ht="12.75">
      <c r="A19" s="157">
        <v>11</v>
      </c>
      <c r="B19" s="158" t="s">
        <v>96</v>
      </c>
      <c r="C19" s="159">
        <v>6227</v>
      </c>
      <c r="D19" s="160" t="s">
        <v>83</v>
      </c>
      <c r="E19" s="161" t="s">
        <v>98</v>
      </c>
      <c r="F19" s="162">
        <v>1300</v>
      </c>
    </row>
    <row r="20" spans="1:6" ht="12.75">
      <c r="A20" s="157">
        <v>12</v>
      </c>
      <c r="B20" s="158" t="s">
        <v>96</v>
      </c>
      <c r="C20" s="159">
        <v>6228</v>
      </c>
      <c r="D20" s="160" t="s">
        <v>83</v>
      </c>
      <c r="E20" s="161" t="s">
        <v>99</v>
      </c>
      <c r="F20" s="162">
        <v>800</v>
      </c>
    </row>
    <row r="21" spans="1:6" ht="13.5" thickBot="1">
      <c r="A21" s="164">
        <v>13</v>
      </c>
      <c r="B21" s="165" t="s">
        <v>100</v>
      </c>
      <c r="C21" s="159">
        <v>6952</v>
      </c>
      <c r="D21" s="166" t="s">
        <v>83</v>
      </c>
      <c r="E21" s="167" t="s">
        <v>101</v>
      </c>
      <c r="F21" s="168">
        <v>800</v>
      </c>
    </row>
    <row r="22" spans="1:6" ht="20.25" customHeight="1" thickBot="1">
      <c r="A22" s="169" t="s">
        <v>7</v>
      </c>
      <c r="B22" s="152"/>
      <c r="C22" s="153"/>
      <c r="D22" s="153"/>
      <c r="E22" s="170"/>
      <c r="F22" s="171">
        <f>SUM(F9:F21)</f>
        <v>16160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M13" sqref="M13"/>
    </sheetView>
  </sheetViews>
  <sheetFormatPr defaultColWidth="10.421875" defaultRowHeight="12.75"/>
  <cols>
    <col min="1" max="1" width="9.421875" style="172" customWidth="1"/>
    <col min="2" max="2" width="17.28125" style="172" customWidth="1"/>
    <col min="3" max="3" width="14.7109375" style="172" customWidth="1"/>
    <col min="4" max="4" width="24.7109375" style="172" customWidth="1"/>
    <col min="5" max="5" width="39.421875" style="172" customWidth="1"/>
    <col min="6" max="6" width="15.00390625" style="172" customWidth="1"/>
    <col min="7" max="16384" width="10.421875" style="172" customWidth="1"/>
  </cols>
  <sheetData>
    <row r="1" spans="1:6" ht="12.75">
      <c r="A1" s="7" t="s">
        <v>27</v>
      </c>
      <c r="B1" s="154"/>
      <c r="C1" s="5"/>
      <c r="D1" s="5"/>
      <c r="E1" s="154"/>
      <c r="F1" s="154"/>
    </row>
    <row r="2" spans="2:6" ht="12.75">
      <c r="B2" s="154"/>
      <c r="C2" s="154"/>
      <c r="D2" s="154"/>
      <c r="E2" s="154"/>
      <c r="F2" s="154"/>
    </row>
    <row r="3" spans="1:6" ht="12.75">
      <c r="A3" s="7" t="s">
        <v>28</v>
      </c>
      <c r="B3" s="5"/>
      <c r="C3" s="154"/>
      <c r="D3" s="5"/>
      <c r="E3" s="156"/>
      <c r="F3" s="154"/>
    </row>
    <row r="4" spans="1:6" ht="12.75">
      <c r="A4" s="7" t="s">
        <v>33</v>
      </c>
      <c r="B4" s="5"/>
      <c r="C4" s="154"/>
      <c r="D4" s="5"/>
      <c r="E4" s="154"/>
      <c r="F4" s="5"/>
    </row>
    <row r="5" spans="1:6" ht="12.75">
      <c r="A5" s="154"/>
      <c r="B5" s="5"/>
      <c r="C5" s="154"/>
      <c r="D5" s="154"/>
      <c r="E5" s="154"/>
      <c r="F5" s="154"/>
    </row>
    <row r="6" spans="1:6" ht="12.75">
      <c r="A6" s="154"/>
      <c r="B6" s="6"/>
      <c r="C6" s="20" t="s">
        <v>35</v>
      </c>
      <c r="D6" s="29" t="str">
        <f>personal!G6</f>
        <v>7-11 septembrie 2020</v>
      </c>
      <c r="E6" s="154"/>
      <c r="F6" s="154"/>
    </row>
    <row r="7" spans="1:6" ht="13.5" thickBot="1">
      <c r="A7" s="154"/>
      <c r="B7" s="154"/>
      <c r="C7" s="154"/>
      <c r="D7" s="154"/>
      <c r="E7" s="154"/>
      <c r="F7" s="154"/>
    </row>
    <row r="8" spans="1:6" ht="51.75" thickBot="1">
      <c r="A8" s="48" t="s">
        <v>9</v>
      </c>
      <c r="B8" s="49" t="s">
        <v>10</v>
      </c>
      <c r="C8" s="50" t="s">
        <v>11</v>
      </c>
      <c r="D8" s="49" t="s">
        <v>30</v>
      </c>
      <c r="E8" s="49" t="s">
        <v>31</v>
      </c>
      <c r="F8" s="52" t="s">
        <v>32</v>
      </c>
    </row>
    <row r="9" spans="1:6" ht="12.75">
      <c r="A9" s="183">
        <v>1</v>
      </c>
      <c r="B9" s="174">
        <v>44074</v>
      </c>
      <c r="C9" s="173">
        <v>10680</v>
      </c>
      <c r="D9" s="173" t="s">
        <v>102</v>
      </c>
      <c r="E9" s="175" t="s">
        <v>103</v>
      </c>
      <c r="F9" s="184">
        <v>211988.94</v>
      </c>
    </row>
    <row r="10" spans="1:6" ht="12.75">
      <c r="A10" s="183">
        <v>2</v>
      </c>
      <c r="B10" s="174">
        <v>44074</v>
      </c>
      <c r="C10" s="173">
        <v>10679</v>
      </c>
      <c r="D10" s="173" t="s">
        <v>102</v>
      </c>
      <c r="E10" s="176" t="s">
        <v>104</v>
      </c>
      <c r="F10" s="184">
        <v>7684.08</v>
      </c>
    </row>
    <row r="11" spans="1:6" ht="12.75">
      <c r="A11" s="183">
        <v>3</v>
      </c>
      <c r="B11" s="174">
        <v>44076</v>
      </c>
      <c r="C11" s="173">
        <v>10684</v>
      </c>
      <c r="D11" s="173" t="s">
        <v>102</v>
      </c>
      <c r="E11" s="175" t="s">
        <v>105</v>
      </c>
      <c r="F11" s="184">
        <v>286401.52</v>
      </c>
    </row>
    <row r="12" spans="1:6" ht="12.75">
      <c r="A12" s="183">
        <v>4</v>
      </c>
      <c r="B12" s="174">
        <v>44076</v>
      </c>
      <c r="C12" s="173">
        <v>6136</v>
      </c>
      <c r="D12" s="173" t="s">
        <v>106</v>
      </c>
      <c r="E12" s="175" t="s">
        <v>107</v>
      </c>
      <c r="F12" s="184">
        <v>37746.54</v>
      </c>
    </row>
    <row r="13" spans="1:256" ht="12.75">
      <c r="A13" s="183">
        <v>5</v>
      </c>
      <c r="B13" s="174">
        <v>44076</v>
      </c>
      <c r="C13" s="173">
        <v>6138</v>
      </c>
      <c r="D13" s="173" t="s">
        <v>106</v>
      </c>
      <c r="E13" s="175" t="s">
        <v>107</v>
      </c>
      <c r="F13" s="184">
        <v>14517.9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6" ht="12.75">
      <c r="A14" s="183">
        <v>6</v>
      </c>
      <c r="B14" s="174">
        <v>44076</v>
      </c>
      <c r="C14" s="173">
        <v>6139</v>
      </c>
      <c r="D14" s="173" t="s">
        <v>106</v>
      </c>
      <c r="E14" s="175" t="s">
        <v>107</v>
      </c>
      <c r="F14" s="184">
        <v>14517.9</v>
      </c>
    </row>
    <row r="15" spans="1:6" ht="12.75">
      <c r="A15" s="183">
        <v>7</v>
      </c>
      <c r="B15" s="174">
        <v>44076</v>
      </c>
      <c r="C15" s="173">
        <v>6142</v>
      </c>
      <c r="D15" s="173" t="s">
        <v>106</v>
      </c>
      <c r="E15" s="175" t="s">
        <v>107</v>
      </c>
      <c r="F15" s="184">
        <v>24196.5</v>
      </c>
    </row>
    <row r="16" spans="1:6" ht="12.75">
      <c r="A16" s="183">
        <v>8</v>
      </c>
      <c r="B16" s="174">
        <v>44076</v>
      </c>
      <c r="C16" s="173">
        <v>6143</v>
      </c>
      <c r="D16" s="173" t="s">
        <v>106</v>
      </c>
      <c r="E16" s="175" t="s">
        <v>107</v>
      </c>
      <c r="F16" s="184">
        <v>14517.9</v>
      </c>
    </row>
    <row r="17" spans="1:6" ht="12.75">
      <c r="A17" s="183">
        <v>9</v>
      </c>
      <c r="B17" s="174">
        <v>44076</v>
      </c>
      <c r="C17" s="173">
        <v>6140</v>
      </c>
      <c r="D17" s="173" t="s">
        <v>106</v>
      </c>
      <c r="E17" s="175" t="s">
        <v>107</v>
      </c>
      <c r="F17" s="184">
        <v>14517.9</v>
      </c>
    </row>
    <row r="18" spans="1:6" ht="12.75">
      <c r="A18" s="183">
        <v>10</v>
      </c>
      <c r="B18" s="174">
        <v>44076</v>
      </c>
      <c r="C18" s="173">
        <v>6141</v>
      </c>
      <c r="D18" s="173" t="s">
        <v>106</v>
      </c>
      <c r="E18" s="175" t="s">
        <v>107</v>
      </c>
      <c r="F18" s="184">
        <v>14517.9</v>
      </c>
    </row>
    <row r="19" spans="1:6" ht="12.75">
      <c r="A19" s="183">
        <v>11</v>
      </c>
      <c r="B19" s="174">
        <v>44078</v>
      </c>
      <c r="C19" s="173">
        <v>6191</v>
      </c>
      <c r="D19" s="173" t="s">
        <v>106</v>
      </c>
      <c r="E19" s="175" t="s">
        <v>107</v>
      </c>
      <c r="F19" s="184">
        <v>24221</v>
      </c>
    </row>
    <row r="20" spans="1:6" ht="12.75">
      <c r="A20" s="183">
        <v>12</v>
      </c>
      <c r="B20" s="174">
        <v>44078</v>
      </c>
      <c r="C20" s="173">
        <v>6192</v>
      </c>
      <c r="D20" s="173" t="s">
        <v>106</v>
      </c>
      <c r="E20" s="175" t="s">
        <v>107</v>
      </c>
      <c r="F20" s="184">
        <v>14532.6</v>
      </c>
    </row>
    <row r="21" spans="1:6" ht="12.75">
      <c r="A21" s="183">
        <v>13</v>
      </c>
      <c r="B21" s="174">
        <v>44078</v>
      </c>
      <c r="C21" s="173">
        <v>6193</v>
      </c>
      <c r="D21" s="173" t="s">
        <v>106</v>
      </c>
      <c r="E21" s="175" t="s">
        <v>107</v>
      </c>
      <c r="F21" s="184">
        <v>7266.3</v>
      </c>
    </row>
    <row r="22" spans="1:6" ht="12.75">
      <c r="A22" s="183">
        <v>14</v>
      </c>
      <c r="B22" s="174">
        <v>44081</v>
      </c>
      <c r="C22" s="173">
        <v>10688</v>
      </c>
      <c r="D22" s="173" t="s">
        <v>102</v>
      </c>
      <c r="E22" s="175" t="s">
        <v>108</v>
      </c>
      <c r="F22" s="184">
        <v>594781.5</v>
      </c>
    </row>
    <row r="23" spans="1:6" ht="12.75">
      <c r="A23" s="183">
        <v>15</v>
      </c>
      <c r="B23" s="174">
        <v>44081</v>
      </c>
      <c r="C23" s="173">
        <v>6204</v>
      </c>
      <c r="D23" s="173" t="s">
        <v>102</v>
      </c>
      <c r="E23" s="175" t="s">
        <v>107</v>
      </c>
      <c r="F23" s="184">
        <v>7273.8</v>
      </c>
    </row>
    <row r="24" spans="1:6" ht="12.75">
      <c r="A24" s="183">
        <v>16</v>
      </c>
      <c r="B24" s="174">
        <v>44081</v>
      </c>
      <c r="C24" s="173">
        <v>6205</v>
      </c>
      <c r="D24" s="173" t="s">
        <v>106</v>
      </c>
      <c r="E24" s="175" t="s">
        <v>107</v>
      </c>
      <c r="F24" s="184">
        <v>14547.6</v>
      </c>
    </row>
    <row r="25" spans="1:6" ht="12.75">
      <c r="A25" s="183">
        <v>17</v>
      </c>
      <c r="B25" s="174">
        <v>44082</v>
      </c>
      <c r="C25" s="173">
        <v>6245</v>
      </c>
      <c r="D25" s="173" t="s">
        <v>106</v>
      </c>
      <c r="E25" s="175" t="s">
        <v>107</v>
      </c>
      <c r="F25" s="184">
        <v>7282.8</v>
      </c>
    </row>
    <row r="26" spans="1:6" ht="12.75">
      <c r="A26" s="183">
        <v>18</v>
      </c>
      <c r="B26" s="174">
        <v>44084</v>
      </c>
      <c r="C26" s="173">
        <v>10692</v>
      </c>
      <c r="D26" s="173" t="s">
        <v>102</v>
      </c>
      <c r="E26" s="175" t="s">
        <v>109</v>
      </c>
      <c r="F26" s="184">
        <v>1475.9</v>
      </c>
    </row>
    <row r="27" spans="1:6" ht="12.75">
      <c r="A27" s="183">
        <v>19</v>
      </c>
      <c r="B27" s="174">
        <v>44084</v>
      </c>
      <c r="C27" s="173">
        <v>10691</v>
      </c>
      <c r="D27" s="173" t="s">
        <v>102</v>
      </c>
      <c r="E27" s="175" t="s">
        <v>105</v>
      </c>
      <c r="F27" s="184">
        <v>897886.51</v>
      </c>
    </row>
    <row r="28" spans="1:6" ht="12.75">
      <c r="A28" s="183">
        <v>20</v>
      </c>
      <c r="B28" s="174">
        <v>44084</v>
      </c>
      <c r="C28" s="173">
        <v>6948</v>
      </c>
      <c r="D28" s="173" t="s">
        <v>106</v>
      </c>
      <c r="E28" s="175" t="s">
        <v>107</v>
      </c>
      <c r="F28" s="184">
        <v>58550.95</v>
      </c>
    </row>
    <row r="29" spans="1:6" ht="12.75">
      <c r="A29" s="183">
        <v>21</v>
      </c>
      <c r="B29" s="174">
        <v>44084</v>
      </c>
      <c r="C29" s="173">
        <v>6949</v>
      </c>
      <c r="D29" s="173" t="s">
        <v>106</v>
      </c>
      <c r="E29" s="175" t="s">
        <v>107</v>
      </c>
      <c r="F29" s="184">
        <v>48590</v>
      </c>
    </row>
    <row r="30" spans="1:6" ht="12.75">
      <c r="A30" s="183">
        <v>22</v>
      </c>
      <c r="B30" s="174">
        <v>44084</v>
      </c>
      <c r="C30" s="173">
        <v>6950</v>
      </c>
      <c r="D30" s="173" t="s">
        <v>106</v>
      </c>
      <c r="E30" s="175" t="s">
        <v>107</v>
      </c>
      <c r="F30" s="184">
        <v>48590</v>
      </c>
    </row>
    <row r="31" spans="1:6" ht="12.75">
      <c r="A31" s="183">
        <v>23</v>
      </c>
      <c r="B31" s="174">
        <v>44085</v>
      </c>
      <c r="C31" s="173">
        <v>6961</v>
      </c>
      <c r="D31" s="173" t="s">
        <v>106</v>
      </c>
      <c r="E31" s="175" t="s">
        <v>107</v>
      </c>
      <c r="F31" s="184">
        <v>14571.9</v>
      </c>
    </row>
    <row r="32" spans="1:6" ht="12.75">
      <c r="A32" s="183">
        <v>24</v>
      </c>
      <c r="B32" s="174">
        <v>44085</v>
      </c>
      <c r="C32" s="173">
        <v>6962</v>
      </c>
      <c r="D32" s="173" t="s">
        <v>106</v>
      </c>
      <c r="E32" s="175" t="s">
        <v>107</v>
      </c>
      <c r="F32" s="184">
        <v>14571.9</v>
      </c>
    </row>
    <row r="33" spans="1:6" ht="12.75">
      <c r="A33" s="183">
        <v>25</v>
      </c>
      <c r="B33" s="174">
        <v>44085</v>
      </c>
      <c r="C33" s="173">
        <v>6963</v>
      </c>
      <c r="D33" s="173" t="s">
        <v>106</v>
      </c>
      <c r="E33" s="175" t="s">
        <v>107</v>
      </c>
      <c r="F33" s="184">
        <v>24286.5</v>
      </c>
    </row>
    <row r="34" spans="1:6" ht="12.75">
      <c r="A34" s="183">
        <v>26</v>
      </c>
      <c r="B34" s="174">
        <v>44085</v>
      </c>
      <c r="C34" s="173">
        <v>6964</v>
      </c>
      <c r="D34" s="173" t="s">
        <v>106</v>
      </c>
      <c r="E34" s="175" t="s">
        <v>107</v>
      </c>
      <c r="F34" s="184">
        <v>14571.9</v>
      </c>
    </row>
    <row r="35" spans="1:6" ht="13.5" thickBot="1">
      <c r="A35" s="185">
        <v>27</v>
      </c>
      <c r="B35" s="178">
        <v>44085</v>
      </c>
      <c r="C35" s="177">
        <v>6965</v>
      </c>
      <c r="D35" s="177" t="s">
        <v>106</v>
      </c>
      <c r="E35" s="179" t="s">
        <v>107</v>
      </c>
      <c r="F35" s="186">
        <v>14571.9</v>
      </c>
    </row>
    <row r="36" spans="1:6" ht="17.25" customHeight="1" thickBot="1">
      <c r="A36" s="169" t="s">
        <v>7</v>
      </c>
      <c r="B36" s="180"/>
      <c r="C36" s="180"/>
      <c r="D36" s="180"/>
      <c r="E36" s="181"/>
      <c r="F36" s="182">
        <f>SUM(F9:F35)</f>
        <v>2448180.14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2020-09-16T09:20:02Z</cp:lastPrinted>
  <dcterms:created xsi:type="dcterms:W3CDTF">2016-01-19T13:06:09Z</dcterms:created>
  <dcterms:modified xsi:type="dcterms:W3CDTF">2020-09-16T09:21:53Z</dcterms:modified>
  <cp:category/>
  <cp:version/>
  <cp:contentType/>
  <cp:contentStatus/>
</cp:coreProperties>
</file>