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6" activeTab="1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'personal'!$C$1:$G$69</definedName>
  </definedNames>
  <calcPr fullCalcOnLoad="1"/>
</workbook>
</file>

<file path=xl/sharedStrings.xml><?xml version="1.0" encoding="utf-8"?>
<sst xmlns="http://schemas.openxmlformats.org/spreadsheetml/2006/main" count="529" uniqueCount="246">
  <si>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</si>
  <si>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</si>
  <si>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</si>
  <si>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</si>
  <si>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</si>
  <si>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</si>
  <si>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</si>
  <si>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</si>
  <si>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</si>
  <si>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</si>
  <si>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</si>
  <si>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</si>
  <si>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</si>
  <si>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</si>
  <si>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</si>
  <si>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</si>
  <si>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</si>
  <si>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</si>
  <si>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</si>
  <si>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</si>
  <si>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</si>
  <si>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</si>
  <si>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</si>
  <si>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</si>
  <si>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</si>
  <si>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</si>
  <si>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</si>
  <si>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</si>
  <si>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</si>
  <si>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</si>
  <si>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</si>
  <si>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</si>
  <si>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</si>
  <si>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08.05.-12.05.2017</t>
  </si>
  <si>
    <t>Clasificatie bugetara</t>
  </si>
  <si>
    <t>Subtotal 10.01.01</t>
  </si>
  <si>
    <t>10.01.01</t>
  </si>
  <si>
    <t>mai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</si>
  <si>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</si>
  <si>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</si>
  <si>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</si>
  <si>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</si>
  <si>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</si>
  <si>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</si>
  <si>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</si>
  <si>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</si>
  <si>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</si>
  <si>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</si>
  <si>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</si>
  <si>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</si>
  <si>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</si>
  <si>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</si>
  <si>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</si>
  <si>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</si>
  <si>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 xml:space="preserve">mai </t>
  </si>
  <si>
    <t>prog 1464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</si>
  <si>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</si>
  <si>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</si>
  <si>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</si>
  <si>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</si>
  <si>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</si>
  <si>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</si>
  <si>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</si>
  <si>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</si>
  <si>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</si>
  <si>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</si>
  <si>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</si>
  <si>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</si>
  <si>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</si>
  <si>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</si>
  <si>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</si>
  <si>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</si>
  <si>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</si>
  <si>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</si>
  <si>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</si>
  <si>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08,05,2017</t>
  </si>
  <si>
    <t>Ministerul Mediului</t>
  </si>
  <si>
    <t>salubitate</t>
  </si>
  <si>
    <t>Monitorul Oficial</t>
  </si>
  <si>
    <t>publicare acte normative</t>
  </si>
  <si>
    <t>abonament on line</t>
  </si>
  <si>
    <t>Dedeman</t>
  </si>
  <si>
    <t>linoleum</t>
  </si>
  <si>
    <t>Stefan Profesional Best</t>
  </si>
  <si>
    <t>protocol</t>
  </si>
  <si>
    <t>La fantana</t>
  </si>
  <si>
    <t>produse protocol</t>
  </si>
  <si>
    <t>09,05,2017</t>
  </si>
  <si>
    <t>eximtur</t>
  </si>
  <si>
    <t>bilet avion</t>
  </si>
  <si>
    <t>rtw</t>
  </si>
  <si>
    <t>travel time</t>
  </si>
  <si>
    <t xml:space="preserve">olimpic international </t>
  </si>
  <si>
    <t>depozitarul central</t>
  </si>
  <si>
    <t>servicii alocare cod isin</t>
  </si>
  <si>
    <t>elbi electric lighting</t>
  </si>
  <si>
    <t>becuri</t>
  </si>
  <si>
    <t>rubin 2000</t>
  </si>
  <si>
    <t>stampile</t>
  </si>
  <si>
    <t>quartz matrix</t>
  </si>
  <si>
    <t>polizor</t>
  </si>
  <si>
    <t>ministerul mediului</t>
  </si>
  <si>
    <t>energie electrica</t>
  </si>
  <si>
    <t>10,05,2017</t>
  </si>
  <si>
    <t>tipo proiect</t>
  </si>
  <si>
    <t>chitantiere</t>
  </si>
  <si>
    <t>11,05,2017</t>
  </si>
  <si>
    <t>anaf</t>
  </si>
  <si>
    <t>gaze</t>
  </si>
  <si>
    <t>dgrfpb</t>
  </si>
  <si>
    <t>servicii paza</t>
  </si>
  <si>
    <t>badas business</t>
  </si>
  <si>
    <t>servicii intretinere sistem</t>
  </si>
  <si>
    <t>oberau</t>
  </si>
  <si>
    <t>materiale tamplarie</t>
  </si>
  <si>
    <t>office pro media</t>
  </si>
  <si>
    <t>beccuri</t>
  </si>
  <si>
    <t>office more</t>
  </si>
  <si>
    <t>cutter</t>
  </si>
  <si>
    <t>ascensorul</t>
  </si>
  <si>
    <t>service ascensoare</t>
  </si>
  <si>
    <t>aoffice more</t>
  </si>
  <si>
    <t>ob inventr</t>
  </si>
  <si>
    <t xml:space="preserve">omniasig </t>
  </si>
  <si>
    <t>asgurare casco</t>
  </si>
  <si>
    <t>12,05,2017</t>
  </si>
  <si>
    <t>dns birotica</t>
  </si>
  <si>
    <t>hartie</t>
  </si>
  <si>
    <t>mfp</t>
  </si>
  <si>
    <t>alimentare fti</t>
  </si>
  <si>
    <t>bs</t>
  </si>
  <si>
    <t>tva fti</t>
  </si>
  <si>
    <t>international consulting</t>
  </si>
  <si>
    <t>servicii traduceri</t>
  </si>
  <si>
    <t>total</t>
  </si>
  <si>
    <t>OP 3084</t>
  </si>
  <si>
    <t>BILET AVION DEPLASARE INTERNA - PROIECT ELVETIAN 1065 - 56.25.02</t>
  </si>
  <si>
    <t>EXIMTUR</t>
  </si>
  <si>
    <t>OP 3085</t>
  </si>
  <si>
    <t>OP 3658</t>
  </si>
  <si>
    <t>ALIMENTARE CONT DEPLASARE EXTERNA - PROIECT ACP 1 - 58.14.01</t>
  </si>
  <si>
    <t>MFP</t>
  </si>
  <si>
    <t>OP 3657</t>
  </si>
  <si>
    <t>ALIMENTARE CONT DEPLASARE EXTERNA - PROIECT ACP 1 - 58.14.02</t>
  </si>
  <si>
    <t>BIROU EXPERTIZE</t>
  </si>
  <si>
    <t>onorariu expert dosar 543/206/2016</t>
  </si>
  <si>
    <t>onorariu expert dosar 44962/3/2015</t>
  </si>
  <si>
    <t>onorariu expert dosar 28577/301/2016</t>
  </si>
  <si>
    <t>onorariu expert dosar 1642/201/2016</t>
  </si>
  <si>
    <t>PERSOANA JURIDICA</t>
  </si>
  <si>
    <t>poprire DE 412/2017</t>
  </si>
  <si>
    <t>PERSOANA FIZICA</t>
  </si>
  <si>
    <t>despagubire CEDO</t>
  </si>
  <si>
    <t>alimentare cont BT - comision plati CEDO</t>
  </si>
  <si>
    <t>alimentare cont BT - comision popriri</t>
  </si>
  <si>
    <t>diferenta poprire DE 33/2017</t>
  </si>
  <si>
    <t>despagubire dosar 8022/83/2010 DE 119/2014</t>
  </si>
  <si>
    <t>BUGET DE STAT</t>
  </si>
  <si>
    <t>cheltuieli judiciare dosar D 1919/101/2016</t>
  </si>
  <si>
    <t>cheltuieli judiciare dosar D 9290/197/2012</t>
  </si>
  <si>
    <t>cheltuieli judiciare dosar D 4364/62/2015</t>
  </si>
  <si>
    <t>cheltuieli judiciare dosar D 6064/85/2013</t>
  </si>
  <si>
    <t>cheltuieli judiciare dosar D 3131/104/2015</t>
  </si>
  <si>
    <t>cheltuieli judiciare dosar D 7445/101/2015</t>
  </si>
  <si>
    <t>cheltuieli judiciare dosar D 22784/3/2016</t>
  </si>
  <si>
    <t>cheltuieli judiciare dosar D 22417/280/2014</t>
  </si>
  <si>
    <t>cheltuieli judiciare dosar D 208/3/2014</t>
  </si>
  <si>
    <t>cheltuieli judiciare dosar D 2056/105/2015</t>
  </si>
  <si>
    <t>cheltuieli judiciare dosar D 23201/281/2015</t>
  </si>
  <si>
    <t>cheltuieli judiciare dosar D 7948/101/2014</t>
  </si>
  <si>
    <t>cheltuieli fotocopiere dosar D 20/174/2017 DE14/2016</t>
  </si>
  <si>
    <t>cheltuieli judiciare dosar D 131043/314/2014</t>
  </si>
  <si>
    <t>cheltuieli executare dosar D 3820/4/2014 DE 279/2013</t>
  </si>
  <si>
    <t>cheltuieli judiciare dosar D 3872/3/2016</t>
  </si>
  <si>
    <t>cheltuieli judiciare dosar D 6224/118/2015</t>
  </si>
  <si>
    <t>asist jurid ARB2/15 c/v01946 FF163-164/15,02,2017</t>
  </si>
  <si>
    <t>cheltuieli judiciare dosar D 7693/55/2015</t>
  </si>
  <si>
    <t>cheltuieli judiciare dosar D 5931/62/2016</t>
  </si>
  <si>
    <t>cheltuieli judiciare dosar D 3767/30/2014</t>
  </si>
  <si>
    <t>cheltuieli judiciare dosar D 362/314/2016</t>
  </si>
  <si>
    <t>cheltuieli judiciare dosar D 4463/236/2016 DE97/2016</t>
  </si>
  <si>
    <t>cheltuieli judiciare dosar D 1238/40/2016</t>
  </si>
  <si>
    <t>cheltuieli judiciare dosar D 6604/55/2016</t>
  </si>
  <si>
    <t>cheltuieli judiciare dosar D 5205/215/2015</t>
  </si>
  <si>
    <t>cheltuieli judiciare dosar D 17620/280/2015</t>
  </si>
  <si>
    <t>cheltuieli judiciare dosar D 16280/281/2013</t>
  </si>
  <si>
    <t>cheltuieli judiciare dosar D 826/88/2016</t>
  </si>
  <si>
    <t>cheltuieli judiciare dosar D 5290/121/2012</t>
  </si>
  <si>
    <t>cheltuieli judiciare dosar D 2673/109/2015</t>
  </si>
  <si>
    <t>cheltuieli judiciare dosar D 532/280/2013</t>
  </si>
  <si>
    <t>cheltuieli judiciare dosar D 10645/85/2012</t>
  </si>
  <si>
    <t>cheltuieli judiciare dosar D 7741/101/2015</t>
  </si>
  <si>
    <t>cheltuieli judiciare dosar D 7747/101/2015</t>
  </si>
  <si>
    <t>cheltuieli judiciare dosar D 3012/117/2015</t>
  </si>
  <si>
    <t>cheltuieli judiciare dosar D 15814/211/2010</t>
  </si>
  <si>
    <t>cheltuieli judiciare dosar D 701/86/2016</t>
  </si>
  <si>
    <t>cheltuieli judiciare dosar D 1190/196/2012</t>
  </si>
  <si>
    <t>cheltuieli judiciare dosar D 4979/102/2012</t>
  </si>
  <si>
    <t>cheltuieli judiciare dosar D 4730/117/2015</t>
  </si>
  <si>
    <t>cheltuieli judiciare dosar D 11346/314/2014</t>
  </si>
  <si>
    <t>cheltuieli judiciare dosar D 482/109/2015</t>
  </si>
  <si>
    <t>cheltuieli judiciare dosar D 1802/315/2012</t>
  </si>
  <si>
    <t>cheltuieli jud si exec dosar D 9238/212/2013 DE 408/2015</t>
  </si>
  <si>
    <t>cheltuieli judiciare dosar D 4074/90/2013</t>
  </si>
  <si>
    <t>cheltuieli judiciare dosar D 219/83/2016</t>
  </si>
  <si>
    <t>cheltuieli judiciare dosar D 2595/91/2015</t>
  </si>
  <si>
    <t>cheltuieli judiciare dosar D 5979/105/2015</t>
  </si>
  <si>
    <t>cheltuieli judiciare dosar D 1375/246/2015</t>
  </si>
  <si>
    <t>cheltuieli judiciare dosar D 857/57/2012</t>
  </si>
  <si>
    <t>cheltuieli judiciare dosar D 1748/180/2014</t>
  </si>
  <si>
    <t>cheltuieli judiciare dosar D 1121/62/2015</t>
  </si>
  <si>
    <t>cheltuieli judiciare dosar D 4070/120/2016</t>
  </si>
  <si>
    <t>cheltuieli judiciare dosar D 1956/105/2010 DE376/2016</t>
  </si>
  <si>
    <t>cheltuieli judiciare dosar D 286/211/2014</t>
  </si>
  <si>
    <t>cheltuieli judiciare dosar D 22107/325/2014</t>
  </si>
  <si>
    <t>cheltuieli executare dosar D 3398/190/2016</t>
  </si>
  <si>
    <t>cheltuieli judiciare dosar D 5307/296/2015</t>
  </si>
  <si>
    <t>cheltuieli fotocopiere dosar D 6936/306/2016</t>
  </si>
  <si>
    <t>cheltuieli judiciare dosar D 451/120/2017</t>
  </si>
  <si>
    <t>c.606433/15 614864/14 F 2214/2017</t>
  </si>
  <si>
    <t>cheltuieli judiciare dosar D 16850/196/2013</t>
  </si>
  <si>
    <t>cheltuieli judiciare dosar D 1704/104/2016</t>
  </si>
  <si>
    <t>cheltuieli judiciare dosar D 436/30/2017</t>
  </si>
  <si>
    <t>cheltuieli judiciare dosar D 15636/3/2016</t>
  </si>
  <si>
    <t>cheltuieli judiciare dosar D 7419/101/2015</t>
  </si>
  <si>
    <t>cheltuieli judiciare dosar D 4387/120/2014</t>
  </si>
  <si>
    <t>onorariu curator dosar D 4830/118/2016</t>
  </si>
  <si>
    <t>onorariu curator dosar D 14146/2015/2015</t>
  </si>
  <si>
    <t>cheltuieli judiciare dosar D 17495/318/2015</t>
  </si>
  <si>
    <t>cheltuieli judiciare dosar D 11214/197/2013 DE44/2017</t>
  </si>
  <si>
    <t>cheltuieli judiciare dosar D 1856/205/2016</t>
  </si>
  <si>
    <t>cheltuieli judiciare dosar D 3057/205/2015</t>
  </si>
  <si>
    <t>cheltuieli executare dosar D 20160/302/2012 DE14/2013</t>
  </si>
  <si>
    <t>cheltuielie judiciare dosar D 9163/3/2017</t>
  </si>
  <si>
    <t>cheltuielie judiciare dosar D 415/P/2016</t>
  </si>
  <si>
    <t>cheltuielie judiciare dosar D 481/87/2017</t>
  </si>
  <si>
    <t>cheltuielie judiciare dosar D 19395/212/2015</t>
  </si>
  <si>
    <t>cheltuielie fotocopiere dosar D 12449/306/2016</t>
  </si>
  <si>
    <t>cheltuielie judiciare dosar D 6255/100/2013</t>
  </si>
  <si>
    <t>cheltuielie judiciare dosar D 5030/99/2016</t>
  </si>
  <si>
    <t>cheltuielie judiciare dosar D 6409/101/2015</t>
  </si>
  <si>
    <t>cheltuielie judiciare dosar D 675/111/CA/2015</t>
  </si>
  <si>
    <t>cheltuielie executare dosar D 14307/300/2016</t>
  </si>
  <si>
    <t>cheltuielie judiciare dosar D 3167/285/2014</t>
  </si>
  <si>
    <t>cheltuielie judiciare dosar D 3198/3/2017</t>
  </si>
  <si>
    <t>cheltuielie judiciare dosar D 76/97/2017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</si>
</sst>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14" fontId="0" fillId="0" borderId="27" xfId="0" applyNumberFormat="1" applyFont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0" applyNumberFormat="1" applyFont="1" applyBorder="1" applyAlignment="1">
      <alignment/>
    </xf>
    <xf numFmtId="0" fontId="21" fillId="0" borderId="33" xfId="0" applyFont="1" applyBorder="1" applyAlignment="1">
      <alignment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59" applyFont="1">
      <alignment/>
      <protection/>
    </xf>
    <xf numFmtId="14" fontId="14" fillId="0" borderId="33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horizontal="left"/>
    </xf>
    <xf numFmtId="0" fontId="14" fillId="0" borderId="33" xfId="0" applyFont="1" applyBorder="1" applyAlignment="1">
      <alignment horizontal="left" wrapText="1"/>
    </xf>
    <xf numFmtId="0" fontId="20" fillId="0" borderId="34" xfId="57" applyFont="1" applyBorder="1" applyAlignment="1">
      <alignment horizontal="center"/>
      <protection/>
    </xf>
    <xf numFmtId="0" fontId="20" fillId="0" borderId="35" xfId="57" applyFont="1" applyBorder="1" applyAlignment="1">
      <alignment horizontal="center"/>
      <protection/>
    </xf>
    <xf numFmtId="0" fontId="20" fillId="0" borderId="36" xfId="57" applyFont="1" applyBorder="1" applyAlignment="1">
      <alignment horizontal="center"/>
      <protection/>
    </xf>
    <xf numFmtId="14" fontId="14" fillId="0" borderId="3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/>
    </xf>
    <xf numFmtId="14" fontId="14" fillId="0" borderId="37" xfId="0" applyNumberFormat="1" applyFont="1" applyBorder="1" applyAlignment="1">
      <alignment horizontal="left"/>
    </xf>
    <xf numFmtId="0" fontId="14" fillId="0" borderId="33" xfId="0" applyFont="1" applyBorder="1" applyAlignment="1">
      <alignment horizontal="center" vertical="center"/>
    </xf>
    <xf numFmtId="0" fontId="20" fillId="0" borderId="39" xfId="57" applyFont="1" applyBorder="1" applyAlignment="1">
      <alignment horizontal="center"/>
      <protection/>
    </xf>
    <xf numFmtId="0" fontId="20" fillId="0" borderId="40" xfId="57" applyFont="1" applyBorder="1">
      <alignment/>
      <protection/>
    </xf>
    <xf numFmtId="4" fontId="20" fillId="0" borderId="41" xfId="57" applyNumberFormat="1" applyFont="1" applyBorder="1">
      <alignment/>
      <protection/>
    </xf>
    <xf numFmtId="167" fontId="21" fillId="0" borderId="33" xfId="59" applyNumberFormat="1" applyFont="1" applyFill="1" applyBorder="1" applyAlignment="1">
      <alignment horizontal="center"/>
      <protection/>
    </xf>
    <xf numFmtId="0" fontId="21" fillId="0" borderId="33" xfId="59" applyFont="1" applyFill="1" applyBorder="1" applyAlignment="1">
      <alignment horizontal="center"/>
      <protection/>
    </xf>
    <xf numFmtId="0" fontId="21" fillId="0" borderId="33" xfId="0" applyFont="1" applyBorder="1" applyAlignment="1">
      <alignment horizontal="center"/>
    </xf>
    <xf numFmtId="170" fontId="21" fillId="0" borderId="33" xfId="59" applyNumberFormat="1" applyFont="1" applyFill="1" applyBorder="1" applyAlignment="1">
      <alignment horizontal="center"/>
      <protection/>
    </xf>
    <xf numFmtId="0" fontId="21" fillId="0" borderId="33" xfId="0" applyFont="1" applyBorder="1" applyAlignment="1">
      <alignment/>
    </xf>
    <xf numFmtId="0" fontId="19" fillId="0" borderId="34" xfId="62" applyFont="1" applyBorder="1" applyAlignment="1">
      <alignment horizontal="center" vertical="center"/>
      <protection/>
    </xf>
    <xf numFmtId="0" fontId="19" fillId="0" borderId="35" xfId="62" applyFont="1" applyBorder="1" applyAlignment="1">
      <alignment horizontal="center" vertical="center"/>
      <protection/>
    </xf>
    <xf numFmtId="0" fontId="19" fillId="0" borderId="35" xfId="62" applyFont="1" applyBorder="1" applyAlignment="1">
      <alignment horizontal="center" vertical="center" wrapText="1"/>
      <protection/>
    </xf>
    <xf numFmtId="0" fontId="19" fillId="0" borderId="36" xfId="59" applyFont="1" applyBorder="1" applyAlignment="1">
      <alignment horizontal="center" vertical="center"/>
      <protection/>
    </xf>
    <xf numFmtId="0" fontId="21" fillId="0" borderId="37" xfId="62" applyFont="1" applyFill="1" applyBorder="1" applyAlignment="1">
      <alignment horizontal="center" vertical="center"/>
      <protection/>
    </xf>
    <xf numFmtId="4" fontId="21" fillId="0" borderId="38" xfId="0" applyNumberFormat="1" applyFont="1" applyBorder="1" applyAlignment="1">
      <alignment/>
    </xf>
    <xf numFmtId="4" fontId="21" fillId="0" borderId="38" xfId="59" applyNumberFormat="1" applyFont="1" applyFill="1" applyBorder="1" applyAlignment="1">
      <alignment horizontal="right" wrapText="1"/>
      <protection/>
    </xf>
    <xf numFmtId="4" fontId="21" fillId="0" borderId="38" xfId="59" applyNumberFormat="1" applyFont="1" applyFill="1" applyBorder="1" applyAlignment="1">
      <alignment horizontal="right"/>
      <protection/>
    </xf>
    <xf numFmtId="0" fontId="21" fillId="0" borderId="39" xfId="62" applyFont="1" applyFill="1" applyBorder="1" applyAlignment="1">
      <alignment horizontal="center" vertical="center"/>
      <protection/>
    </xf>
    <xf numFmtId="170" fontId="21" fillId="0" borderId="40" xfId="59" applyNumberFormat="1" applyFont="1" applyFill="1" applyBorder="1" applyAlignment="1">
      <alignment horizontal="center"/>
      <protection/>
    </xf>
    <xf numFmtId="0" fontId="21" fillId="0" borderId="40" xfId="59" applyFont="1" applyFill="1" applyBorder="1" applyAlignment="1">
      <alignment/>
      <protection/>
    </xf>
    <xf numFmtId="0" fontId="21" fillId="0" borderId="40" xfId="59" applyFont="1" applyFill="1" applyBorder="1" applyAlignment="1">
      <alignment horizontal="center"/>
      <protection/>
    </xf>
    <xf numFmtId="4" fontId="22" fillId="0" borderId="41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1" fillId="0" borderId="33" xfId="0" applyFont="1" applyBorder="1" applyAlignment="1">
      <alignment horizontal="justify" wrapText="1"/>
    </xf>
    <xf numFmtId="0" fontId="21" fillId="0" borderId="33" xfId="0" applyFont="1" applyBorder="1" applyAlignment="1">
      <alignment wrapText="1"/>
    </xf>
    <xf numFmtId="0" fontId="21" fillId="0" borderId="33" xfId="59" applyFont="1" applyFill="1" applyBorder="1" applyAlignment="1">
      <alignment wrapText="1"/>
      <protection/>
    </xf>
    <xf numFmtId="0" fontId="19" fillId="0" borderId="40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36" xfId="60" applyFont="1" applyBorder="1" applyAlignment="1">
      <alignment horizontal="center" vertical="center"/>
      <protection/>
    </xf>
    <xf numFmtId="0" fontId="21" fillId="0" borderId="37" xfId="59" applyFont="1" applyFill="1" applyBorder="1" applyAlignment="1">
      <alignment horizontal="center"/>
      <protection/>
    </xf>
    <xf numFmtId="4" fontId="0" fillId="0" borderId="38" xfId="0" applyNumberFormat="1" applyFont="1" applyBorder="1" applyAlignment="1">
      <alignment/>
    </xf>
    <xf numFmtId="0" fontId="19" fillId="0" borderId="39" xfId="61" applyFont="1" applyBorder="1">
      <alignment/>
      <protection/>
    </xf>
    <xf numFmtId="0" fontId="0" fillId="0" borderId="40" xfId="61" applyFont="1" applyBorder="1">
      <alignment/>
      <protection/>
    </xf>
    <xf numFmtId="4" fontId="19" fillId="0" borderId="41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9"/>
  <sheetViews>
    <sheetView zoomScalePageLayoutView="0" workbookViewId="0" topLeftCell="C1">
      <selection activeCell="G23" sqref="G23"/>
    </sheetView>
  </sheetViews>
  <sheetFormatPr defaultColWidth="8.7109375" defaultRowHeight="12.75"/>
  <cols>
    <col min="1" max="2" width="0" style="0" hidden="1" customWidth="1"/>
    <col min="3" max="3" width="21.140625" style="0" customWidth="1"/>
    <col min="4" max="4" width="8.28125" style="0" customWidth="1"/>
    <col min="5" max="5" width="7.7109375" style="0" customWidth="1"/>
    <col min="6" max="6" width="14.140625" style="0" customWidth="1"/>
    <col min="7" max="7" width="32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28" t="s">
        <v>32</v>
      </c>
      <c r="G5" s="3" t="s">
        <v>33</v>
      </c>
      <c r="K5" s="2"/>
    </row>
    <row r="6" spans="4:6" ht="12.75">
      <c r="D6" s="1"/>
      <c r="E6" s="1"/>
      <c r="F6" s="1"/>
    </row>
    <row r="7" spans="3:10" ht="25.5" customHeight="1">
      <c r="C7" s="29" t="s">
        <v>34</v>
      </c>
      <c r="D7" s="29" t="s">
        <v>3</v>
      </c>
      <c r="E7" s="29" t="s">
        <v>4</v>
      </c>
      <c r="F7" s="29" t="s">
        <v>5</v>
      </c>
      <c r="G7" s="29" t="s">
        <v>6</v>
      </c>
      <c r="H7" s="30"/>
      <c r="I7" s="30"/>
      <c r="J7" s="30"/>
    </row>
    <row r="8" spans="3:10" ht="12.75" customHeight="1">
      <c r="C8" s="31" t="s">
        <v>35</v>
      </c>
      <c r="D8" s="29"/>
      <c r="E8" s="29"/>
      <c r="F8" s="32">
        <v>35184257.58</v>
      </c>
      <c r="G8" s="29"/>
      <c r="H8" s="30"/>
      <c r="I8" s="30"/>
      <c r="J8" s="30"/>
    </row>
    <row r="9" spans="3:10" ht="12.75">
      <c r="C9" s="33" t="s">
        <v>36</v>
      </c>
      <c r="D9" s="10" t="s">
        <v>37</v>
      </c>
      <c r="E9" s="5">
        <v>9</v>
      </c>
      <c r="F9" s="34">
        <v>8689715</v>
      </c>
      <c r="G9" s="5"/>
      <c r="H9" s="30"/>
      <c r="I9" s="30"/>
      <c r="J9" s="30"/>
    </row>
    <row r="10" spans="3:10" ht="12.75">
      <c r="C10" s="33"/>
      <c r="D10" s="10"/>
      <c r="E10" s="5">
        <v>10</v>
      </c>
      <c r="F10" s="34">
        <v>138144</v>
      </c>
      <c r="G10" s="5"/>
      <c r="H10" s="30"/>
      <c r="I10" s="30"/>
      <c r="J10" s="30"/>
    </row>
    <row r="11" spans="3:10" ht="12.75" hidden="1">
      <c r="C11" s="33"/>
      <c r="D11" s="10"/>
      <c r="E11" s="5"/>
      <c r="F11" s="34"/>
      <c r="G11" s="5" t="s">
        <v>38</v>
      </c>
      <c r="H11" s="30"/>
      <c r="I11" s="30"/>
      <c r="J11" s="30"/>
    </row>
    <row r="12" spans="3:10" ht="12.75">
      <c r="C12" s="33"/>
      <c r="D12" s="10"/>
      <c r="E12" s="5">
        <v>11</v>
      </c>
      <c r="F12" s="34">
        <v>129</v>
      </c>
      <c r="G12" s="5"/>
      <c r="H12" s="30"/>
      <c r="I12" s="30"/>
      <c r="J12" s="30"/>
    </row>
    <row r="13" spans="3:10" ht="12.75">
      <c r="C13" s="33"/>
      <c r="D13" s="10"/>
      <c r="E13" s="5"/>
      <c r="F13" s="34"/>
      <c r="G13" s="5"/>
      <c r="H13" s="30"/>
      <c r="I13" s="30"/>
      <c r="J13" s="30"/>
    </row>
    <row r="14" spans="3:10" ht="13.5" thickBot="1">
      <c r="C14" s="35" t="s">
        <v>39</v>
      </c>
      <c r="D14" s="36"/>
      <c r="E14" s="7"/>
      <c r="F14" s="37">
        <f>SUM(F8:F13)</f>
        <v>44012245.58</v>
      </c>
      <c r="G14" s="7"/>
      <c r="H14" s="30"/>
      <c r="I14" s="30"/>
      <c r="J14" s="30"/>
    </row>
    <row r="15" spans="3:10" ht="12.75">
      <c r="C15" s="38" t="s">
        <v>40</v>
      </c>
      <c r="D15" s="39"/>
      <c r="E15" s="40"/>
      <c r="F15" s="41">
        <v>94085</v>
      </c>
      <c r="G15" s="40"/>
      <c r="H15" s="30"/>
      <c r="I15" s="30"/>
      <c r="J15" s="30"/>
    </row>
    <row r="16" spans="3:10" ht="12.75">
      <c r="C16" s="4" t="s">
        <v>41</v>
      </c>
      <c r="D16" s="5"/>
      <c r="E16" s="5"/>
      <c r="F16" s="34"/>
      <c r="G16" s="5"/>
      <c r="H16" s="30"/>
      <c r="I16" s="30"/>
      <c r="J16" s="30"/>
    </row>
    <row r="17" spans="3:10" ht="12.75" hidden="1">
      <c r="C17" s="4"/>
      <c r="D17" s="5"/>
      <c r="E17" s="5"/>
      <c r="F17" s="34"/>
      <c r="G17" s="5" t="s">
        <v>42</v>
      </c>
      <c r="H17" s="30"/>
      <c r="I17" s="30"/>
      <c r="J17" s="30"/>
    </row>
    <row r="18" spans="3:10" ht="12.75" hidden="1">
      <c r="C18" s="4"/>
      <c r="D18" s="5"/>
      <c r="E18" s="5"/>
      <c r="F18" s="34"/>
      <c r="G18" s="5" t="s">
        <v>42</v>
      </c>
      <c r="H18" s="30"/>
      <c r="I18" s="30"/>
      <c r="J18" s="30"/>
    </row>
    <row r="19" spans="3:10" ht="12.75">
      <c r="C19" s="42"/>
      <c r="D19" s="40"/>
      <c r="E19" s="40"/>
      <c r="F19" s="41"/>
      <c r="G19" s="40"/>
      <c r="H19" s="30"/>
      <c r="I19" s="30"/>
      <c r="J19" s="30"/>
    </row>
    <row r="20" spans="3:10" ht="13.5" thickBot="1">
      <c r="C20" s="35" t="s">
        <v>43</v>
      </c>
      <c r="D20" s="7"/>
      <c r="E20" s="7"/>
      <c r="F20" s="37">
        <f>SUM(F15:F19)</f>
        <v>94085</v>
      </c>
      <c r="G20" s="7"/>
      <c r="H20" s="30"/>
      <c r="I20" s="30"/>
      <c r="J20" s="30"/>
    </row>
    <row r="21" spans="3:10" ht="12.75">
      <c r="C21" s="38" t="s">
        <v>44</v>
      </c>
      <c r="D21" s="43"/>
      <c r="E21" s="43"/>
      <c r="F21" s="44">
        <v>60976</v>
      </c>
      <c r="G21" s="45"/>
      <c r="H21" s="46"/>
      <c r="I21" s="30"/>
      <c r="J21" s="30"/>
    </row>
    <row r="22" spans="3:10" ht="12.75">
      <c r="C22" s="4" t="s">
        <v>45</v>
      </c>
      <c r="D22" s="47" t="s">
        <v>37</v>
      </c>
      <c r="E22" s="48">
        <v>9</v>
      </c>
      <c r="F22" s="49">
        <v>12911</v>
      </c>
      <c r="G22" s="5"/>
      <c r="H22" s="46"/>
      <c r="I22" s="30"/>
      <c r="J22" s="30"/>
    </row>
    <row r="23" spans="3:10" ht="12.75">
      <c r="C23" s="42"/>
      <c r="D23" s="38"/>
      <c r="E23" s="38"/>
      <c r="F23" s="41"/>
      <c r="G23" s="5"/>
      <c r="H23" s="46"/>
      <c r="I23" s="30"/>
      <c r="J23" s="30"/>
    </row>
    <row r="24" spans="3:10" ht="12.75" hidden="1">
      <c r="C24" s="42"/>
      <c r="D24" s="38"/>
      <c r="E24" s="38"/>
      <c r="F24" s="41"/>
      <c r="G24" s="40"/>
      <c r="H24" s="46"/>
      <c r="I24" s="30"/>
      <c r="J24" s="30"/>
    </row>
    <row r="25" spans="3:10" ht="13.5" thickBot="1">
      <c r="C25" s="35" t="s">
        <v>46</v>
      </c>
      <c r="D25" s="35"/>
      <c r="E25" s="35"/>
      <c r="F25" s="37">
        <f>SUM(F21:F24)</f>
        <v>73887</v>
      </c>
      <c r="G25" s="7"/>
      <c r="H25" s="46"/>
      <c r="I25" s="30"/>
      <c r="J25" s="30"/>
    </row>
    <row r="26" spans="3:10" ht="12.75">
      <c r="C26" s="38" t="s">
        <v>47</v>
      </c>
      <c r="D26" s="38"/>
      <c r="E26" s="38"/>
      <c r="F26" s="41">
        <v>43298</v>
      </c>
      <c r="G26" s="40"/>
      <c r="H26" s="46"/>
      <c r="I26" s="30"/>
      <c r="J26" s="30"/>
    </row>
    <row r="27" spans="3:10" ht="12.75">
      <c r="C27" s="42" t="s">
        <v>48</v>
      </c>
      <c r="D27" s="10"/>
      <c r="E27" s="5"/>
      <c r="F27" s="34"/>
      <c r="G27" s="5"/>
      <c r="H27" s="46"/>
      <c r="I27" s="30"/>
      <c r="J27" s="30"/>
    </row>
    <row r="28" spans="3:10" ht="12.75" hidden="1">
      <c r="C28" s="42"/>
      <c r="D28" s="38"/>
      <c r="E28" s="38"/>
      <c r="F28" s="41"/>
      <c r="G28" s="5" t="s">
        <v>49</v>
      </c>
      <c r="H28" s="46"/>
      <c r="I28" s="30"/>
      <c r="J28" s="30"/>
    </row>
    <row r="29" spans="3:10" ht="12.75" hidden="1">
      <c r="C29" s="42"/>
      <c r="D29" s="38"/>
      <c r="E29" s="38"/>
      <c r="F29" s="41"/>
      <c r="G29" s="5" t="s">
        <v>49</v>
      </c>
      <c r="H29" s="46"/>
      <c r="I29" s="30"/>
      <c r="J29" s="30"/>
    </row>
    <row r="30" spans="3:10" ht="12.75" hidden="1">
      <c r="C30" s="42"/>
      <c r="D30" s="38"/>
      <c r="E30" s="38"/>
      <c r="F30" s="41"/>
      <c r="G30" s="5" t="s">
        <v>50</v>
      </c>
      <c r="H30" s="46"/>
      <c r="I30" s="30"/>
      <c r="J30" s="30"/>
    </row>
    <row r="31" spans="3:10" ht="12.75">
      <c r="C31" s="42"/>
      <c r="D31" s="38"/>
      <c r="E31" s="38"/>
      <c r="F31" s="41"/>
      <c r="G31" s="40"/>
      <c r="H31" s="46"/>
      <c r="I31" s="30"/>
      <c r="J31" s="30"/>
    </row>
    <row r="32" spans="3:10" ht="13.5" thickBot="1">
      <c r="C32" s="35" t="s">
        <v>51</v>
      </c>
      <c r="D32" s="35"/>
      <c r="E32" s="35"/>
      <c r="F32" s="37">
        <f>SUM(F26:F30)</f>
        <v>43298</v>
      </c>
      <c r="G32" s="7"/>
      <c r="H32" s="46"/>
      <c r="I32" s="30"/>
      <c r="J32" s="30"/>
    </row>
    <row r="33" spans="3:10" ht="12.75">
      <c r="C33" s="43" t="s">
        <v>52</v>
      </c>
      <c r="D33" s="43"/>
      <c r="E33" s="43"/>
      <c r="F33" s="44">
        <v>386198.53</v>
      </c>
      <c r="G33" s="43"/>
      <c r="H33" s="46"/>
      <c r="I33" s="30"/>
      <c r="J33" s="30"/>
    </row>
    <row r="34" spans="3:10" ht="12.75">
      <c r="C34" s="4" t="s">
        <v>53</v>
      </c>
      <c r="D34" s="38" t="s">
        <v>54</v>
      </c>
      <c r="E34" s="38">
        <v>11</v>
      </c>
      <c r="F34" s="34">
        <v>7000</v>
      </c>
      <c r="G34" s="5" t="s">
        <v>55</v>
      </c>
      <c r="H34" s="46"/>
      <c r="I34" s="30"/>
      <c r="J34" s="30"/>
    </row>
    <row r="35" spans="3:10" ht="12.75">
      <c r="C35" s="42"/>
      <c r="D35" s="50"/>
      <c r="E35" s="38"/>
      <c r="F35" s="34"/>
      <c r="G35" s="5"/>
      <c r="H35" s="46"/>
      <c r="I35" s="30"/>
      <c r="J35" s="30"/>
    </row>
    <row r="36" spans="3:10" ht="13.5" thickBot="1">
      <c r="C36" s="7" t="s">
        <v>56</v>
      </c>
      <c r="D36" s="35"/>
      <c r="E36" s="35"/>
      <c r="F36" s="37">
        <f>SUM(F33:F35)</f>
        <v>393198.53</v>
      </c>
      <c r="G36" s="51"/>
      <c r="H36" s="46"/>
      <c r="I36" s="30"/>
      <c r="J36" s="30"/>
    </row>
    <row r="37" spans="3:10" ht="12.75">
      <c r="C37" s="43" t="s">
        <v>57</v>
      </c>
      <c r="D37" s="43"/>
      <c r="E37" s="43"/>
      <c r="F37" s="44">
        <v>317263</v>
      </c>
      <c r="G37" s="43"/>
      <c r="H37" s="46"/>
      <c r="I37" s="30"/>
      <c r="J37" s="30"/>
    </row>
    <row r="38" spans="3:10" ht="12.75">
      <c r="C38" s="52" t="s">
        <v>58</v>
      </c>
      <c r="D38" t="s">
        <v>37</v>
      </c>
      <c r="E38" s="10">
        <v>9</v>
      </c>
      <c r="F38" s="34">
        <v>81563</v>
      </c>
      <c r="G38" s="5"/>
      <c r="H38" s="46"/>
      <c r="I38" s="30"/>
      <c r="J38" s="30"/>
    </row>
    <row r="39" spans="3:10" ht="12.75">
      <c r="C39" s="52"/>
      <c r="D39" s="10"/>
      <c r="E39" s="10">
        <v>10</v>
      </c>
      <c r="F39" s="34">
        <v>2029</v>
      </c>
      <c r="G39" s="5"/>
      <c r="H39" s="46"/>
      <c r="I39" s="30"/>
      <c r="J39" s="30"/>
    </row>
    <row r="40" spans="3:10" ht="12.75">
      <c r="C40" s="52"/>
      <c r="D40" s="10"/>
      <c r="E40" s="10"/>
      <c r="F40" s="34"/>
      <c r="G40" s="5"/>
      <c r="H40" s="46"/>
      <c r="I40" s="30"/>
      <c r="J40" s="30"/>
    </row>
    <row r="41" spans="3:10" ht="12.75" hidden="1">
      <c r="C41" s="52"/>
      <c r="D41" s="10"/>
      <c r="E41" s="10"/>
      <c r="F41" s="34"/>
      <c r="G41" s="5"/>
      <c r="H41" s="46"/>
      <c r="I41" s="30"/>
      <c r="J41" s="30"/>
    </row>
    <row r="42" spans="3:10" ht="12.75" hidden="1">
      <c r="C42" s="4"/>
      <c r="D42" s="38"/>
      <c r="E42" s="38"/>
      <c r="F42" s="41"/>
      <c r="G42" s="5"/>
      <c r="H42" s="46"/>
      <c r="I42" s="30"/>
      <c r="J42" s="30"/>
    </row>
    <row r="43" spans="3:10" ht="13.5" thickBot="1">
      <c r="C43" s="35" t="s">
        <v>59</v>
      </c>
      <c r="D43" s="35"/>
      <c r="E43" s="35"/>
      <c r="F43" s="37">
        <f>SUM(F37:F42)</f>
        <v>400855</v>
      </c>
      <c r="G43" s="53"/>
      <c r="H43" s="46"/>
      <c r="I43" s="30"/>
      <c r="J43" s="30"/>
    </row>
    <row r="44" spans="3:10" ht="12.75">
      <c r="C44" s="43" t="s">
        <v>60</v>
      </c>
      <c r="D44" s="43"/>
      <c r="E44" s="43"/>
      <c r="F44" s="44">
        <v>5613490</v>
      </c>
      <c r="G44" s="43"/>
      <c r="H44" s="46"/>
      <c r="I44" s="30"/>
      <c r="J44" s="30"/>
    </row>
    <row r="45" spans="3:10" ht="12.75">
      <c r="C45" s="4" t="s">
        <v>61</v>
      </c>
      <c r="D45" s="10" t="s">
        <v>37</v>
      </c>
      <c r="E45" s="10">
        <v>9</v>
      </c>
      <c r="F45" s="34">
        <v>1402015</v>
      </c>
      <c r="G45" s="5"/>
      <c r="H45" s="46"/>
      <c r="I45" s="30"/>
      <c r="J45" s="30"/>
    </row>
    <row r="46" spans="3:10" ht="12.75">
      <c r="C46" s="4"/>
      <c r="D46" s="10"/>
      <c r="E46" s="10"/>
      <c r="F46" s="34"/>
      <c r="G46" s="5"/>
      <c r="H46" s="46"/>
      <c r="I46" s="30"/>
      <c r="J46" s="30"/>
    </row>
    <row r="47" spans="3:10" ht="12.75" hidden="1">
      <c r="C47" s="4"/>
      <c r="D47" s="54"/>
      <c r="E47" s="10"/>
      <c r="F47" s="34"/>
      <c r="G47" s="5"/>
      <c r="H47" s="46"/>
      <c r="I47" s="30"/>
      <c r="J47" s="30"/>
    </row>
    <row r="48" spans="3:10" ht="12.75" hidden="1">
      <c r="C48" s="4"/>
      <c r="E48" s="10"/>
      <c r="F48" s="34"/>
      <c r="G48" s="5"/>
      <c r="H48" s="46"/>
      <c r="I48" s="30"/>
      <c r="J48" s="30"/>
    </row>
    <row r="49" spans="3:11" ht="13.5" thickBot="1">
      <c r="C49" s="35" t="s">
        <v>62</v>
      </c>
      <c r="D49" s="35"/>
      <c r="E49" s="35"/>
      <c r="F49" s="37">
        <f>SUM(F44:F48)</f>
        <v>7015505</v>
      </c>
      <c r="G49" s="51"/>
      <c r="H49" s="55"/>
      <c r="I49" s="56"/>
      <c r="J49" s="30"/>
      <c r="K49" s="30"/>
    </row>
    <row r="50" spans="3:11" ht="12.75">
      <c r="C50" s="43" t="s">
        <v>63</v>
      </c>
      <c r="D50" s="43"/>
      <c r="E50" s="43"/>
      <c r="F50" s="44">
        <v>177703</v>
      </c>
      <c r="G50" s="45"/>
      <c r="H50" s="55"/>
      <c r="I50" s="56"/>
      <c r="J50" s="30"/>
      <c r="K50" s="30"/>
    </row>
    <row r="51" spans="3:10" ht="12.75">
      <c r="C51" s="4" t="s">
        <v>64</v>
      </c>
      <c r="D51" s="10" t="s">
        <v>37</v>
      </c>
      <c r="E51" s="10">
        <v>9</v>
      </c>
      <c r="F51" s="44">
        <v>44535</v>
      </c>
      <c r="G51" s="5"/>
      <c r="H51" s="46"/>
      <c r="I51" s="30"/>
      <c r="J51" s="30"/>
    </row>
    <row r="52" spans="3:10" ht="12.75">
      <c r="C52" s="4"/>
      <c r="D52" s="10"/>
      <c r="E52" s="10"/>
      <c r="F52" s="44"/>
      <c r="G52" s="5"/>
      <c r="H52" s="46"/>
      <c r="I52" s="30"/>
      <c r="J52" s="30"/>
    </row>
    <row r="53" spans="3:10" ht="12.75" hidden="1">
      <c r="C53" s="4"/>
      <c r="D53" s="10"/>
      <c r="E53" s="10"/>
      <c r="F53" s="44"/>
      <c r="G53" s="5"/>
      <c r="H53" s="46"/>
      <c r="I53" s="30"/>
      <c r="J53" s="30"/>
    </row>
    <row r="54" spans="3:10" ht="13.5" thickBot="1">
      <c r="C54" s="35" t="s">
        <v>65</v>
      </c>
      <c r="D54" s="35"/>
      <c r="E54" s="35"/>
      <c r="F54" s="37">
        <f>SUM(F50:F53)</f>
        <v>222238</v>
      </c>
      <c r="G54" s="51"/>
      <c r="H54" s="46"/>
      <c r="I54" s="30"/>
      <c r="J54" s="30"/>
    </row>
    <row r="55" spans="3:10" ht="12.75">
      <c r="C55" s="57" t="s">
        <v>66</v>
      </c>
      <c r="D55" s="57"/>
      <c r="E55" s="57"/>
      <c r="F55" s="58">
        <v>1851177</v>
      </c>
      <c r="G55" s="59"/>
      <c r="H55" s="46"/>
      <c r="I55" s="30"/>
      <c r="J55" s="30"/>
    </row>
    <row r="56" spans="3:10" ht="12.75">
      <c r="C56" s="52" t="s">
        <v>67</v>
      </c>
      <c r="D56" s="10" t="s">
        <v>37</v>
      </c>
      <c r="E56" s="10">
        <v>9</v>
      </c>
      <c r="F56" s="44">
        <v>464473</v>
      </c>
      <c r="G56" s="5"/>
      <c r="H56" s="46"/>
      <c r="I56" s="30"/>
      <c r="J56" s="30"/>
    </row>
    <row r="57" spans="3:10" ht="12.75">
      <c r="C57" s="52"/>
      <c r="D57" s="10"/>
      <c r="E57" s="10"/>
      <c r="F57" s="44"/>
      <c r="G57" s="5"/>
      <c r="H57" s="46"/>
      <c r="I57" s="30"/>
      <c r="J57" s="30"/>
    </row>
    <row r="58" spans="3:10" ht="12.75" hidden="1">
      <c r="C58" s="4"/>
      <c r="D58" s="10"/>
      <c r="E58" s="10"/>
      <c r="F58" s="34"/>
      <c r="G58" s="5"/>
      <c r="H58" s="46"/>
      <c r="I58" s="30"/>
      <c r="J58" s="30"/>
    </row>
    <row r="59" spans="3:10" ht="13.5" thickBot="1">
      <c r="C59" s="35" t="s">
        <v>68</v>
      </c>
      <c r="D59" s="35"/>
      <c r="E59" s="35"/>
      <c r="F59" s="37">
        <f>SUM(F55:F58)</f>
        <v>2315650</v>
      </c>
      <c r="G59" s="51"/>
      <c r="H59" s="46"/>
      <c r="I59" s="30"/>
      <c r="J59" s="30"/>
    </row>
    <row r="60" spans="3:10" ht="12.75">
      <c r="C60" s="43" t="s">
        <v>69</v>
      </c>
      <c r="D60" s="10"/>
      <c r="E60" s="43"/>
      <c r="F60" s="44">
        <v>53280</v>
      </c>
      <c r="G60" s="45"/>
      <c r="H60" s="46"/>
      <c r="I60" s="30"/>
      <c r="J60" s="30"/>
    </row>
    <row r="61" spans="3:10" ht="12.75">
      <c r="C61" s="4" t="s">
        <v>70</v>
      </c>
      <c r="D61" s="60" t="s">
        <v>37</v>
      </c>
      <c r="E61" s="10">
        <v>9</v>
      </c>
      <c r="F61" s="34">
        <v>13325</v>
      </c>
      <c r="G61" s="5"/>
      <c r="H61" s="46"/>
      <c r="I61" s="30"/>
      <c r="J61" s="30"/>
    </row>
    <row r="62" spans="3:10" ht="12.75">
      <c r="C62" s="4"/>
      <c r="D62" s="10"/>
      <c r="E62" s="10"/>
      <c r="F62" s="34"/>
      <c r="G62" s="5"/>
      <c r="H62" s="46"/>
      <c r="I62" s="30"/>
      <c r="J62" s="30"/>
    </row>
    <row r="63" spans="3:10" ht="12.75" hidden="1">
      <c r="C63" s="4"/>
      <c r="D63" s="10"/>
      <c r="E63" s="10"/>
      <c r="F63" s="34"/>
      <c r="G63" s="5"/>
      <c r="H63" s="46"/>
      <c r="I63" s="30"/>
      <c r="J63" s="30"/>
    </row>
    <row r="64" spans="3:10" ht="13.5" thickBot="1">
      <c r="C64" s="35" t="s">
        <v>71</v>
      </c>
      <c r="D64" s="35"/>
      <c r="E64" s="35"/>
      <c r="F64" s="37">
        <f>SUM(F60:F63)</f>
        <v>66605</v>
      </c>
      <c r="G64" s="51"/>
      <c r="H64" s="46"/>
      <c r="I64" s="30"/>
      <c r="J64" s="30"/>
    </row>
    <row r="65" spans="3:10" ht="12.75">
      <c r="C65" s="43" t="s">
        <v>72</v>
      </c>
      <c r="D65" s="43"/>
      <c r="E65" s="43"/>
      <c r="F65" s="44">
        <v>432856</v>
      </c>
      <c r="G65" s="43"/>
      <c r="H65" s="46"/>
      <c r="I65" s="30"/>
      <c r="J65" s="30"/>
    </row>
    <row r="66" spans="3:10" ht="12.75">
      <c r="C66" s="52" t="s">
        <v>73</v>
      </c>
      <c r="D66" s="10" t="s">
        <v>37</v>
      </c>
      <c r="E66" s="10">
        <v>9</v>
      </c>
      <c r="F66" s="41">
        <v>92741</v>
      </c>
      <c r="G66" s="5"/>
      <c r="H66" s="46"/>
      <c r="I66" s="30"/>
      <c r="J66" s="30"/>
    </row>
    <row r="67" spans="3:10" ht="12.75">
      <c r="C67" s="52"/>
      <c r="D67" s="10"/>
      <c r="E67" s="10">
        <v>10</v>
      </c>
      <c r="F67" s="41">
        <v>969</v>
      </c>
      <c r="G67" s="5"/>
      <c r="H67" s="46"/>
      <c r="I67" s="30"/>
      <c r="J67" s="30"/>
    </row>
    <row r="68" spans="3:10" ht="12.75">
      <c r="C68" s="42"/>
      <c r="D68" s="38"/>
      <c r="E68" s="38"/>
      <c r="F68" s="41"/>
      <c r="G68" s="5"/>
      <c r="H68" s="46"/>
      <c r="I68" s="30"/>
      <c r="J68" s="30"/>
    </row>
    <row r="69" spans="3:10" ht="13.5" thickBot="1">
      <c r="C69" s="35" t="s">
        <v>74</v>
      </c>
      <c r="D69" s="35"/>
      <c r="E69" s="35"/>
      <c r="F69" s="37">
        <f>SUM(F65:F68)</f>
        <v>526566</v>
      </c>
      <c r="G69" s="51"/>
      <c r="H69" s="46"/>
      <c r="I69" s="30"/>
      <c r="J69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8" t="s">
        <v>32</v>
      </c>
      <c r="E5" s="3" t="s">
        <v>33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61">
        <v>1</v>
      </c>
      <c r="B8" s="62" t="s">
        <v>75</v>
      </c>
      <c r="C8" s="63">
        <v>3058</v>
      </c>
      <c r="D8" s="64" t="s">
        <v>76</v>
      </c>
      <c r="E8" s="64" t="s">
        <v>77</v>
      </c>
      <c r="F8" s="65">
        <v>136.95</v>
      </c>
    </row>
    <row r="9" spans="1:6" ht="12.75">
      <c r="A9" s="6">
        <v>2</v>
      </c>
      <c r="B9" s="66" t="s">
        <v>75</v>
      </c>
      <c r="C9" s="5">
        <v>3072</v>
      </c>
      <c r="D9" s="5" t="s">
        <v>78</v>
      </c>
      <c r="E9" s="5" t="s">
        <v>79</v>
      </c>
      <c r="F9" s="67">
        <v>610</v>
      </c>
    </row>
    <row r="10" spans="1:6" ht="12.75">
      <c r="A10" s="68">
        <v>3</v>
      </c>
      <c r="B10" s="11" t="s">
        <v>75</v>
      </c>
      <c r="C10" s="5">
        <v>3069</v>
      </c>
      <c r="D10" s="5" t="s">
        <v>78</v>
      </c>
      <c r="E10" s="5" t="s">
        <v>80</v>
      </c>
      <c r="F10" s="67">
        <v>520.83</v>
      </c>
    </row>
    <row r="11" spans="1:6" ht="12.75">
      <c r="A11" s="68">
        <v>4</v>
      </c>
      <c r="B11" s="11" t="s">
        <v>75</v>
      </c>
      <c r="C11" s="5">
        <v>3068</v>
      </c>
      <c r="D11" s="5" t="s">
        <v>81</v>
      </c>
      <c r="E11" s="5" t="s">
        <v>82</v>
      </c>
      <c r="F11" s="67">
        <v>1967.58</v>
      </c>
    </row>
    <row r="12" spans="1:6" ht="12.75">
      <c r="A12" s="68">
        <v>5</v>
      </c>
      <c r="B12" s="11" t="s">
        <v>75</v>
      </c>
      <c r="C12" s="5">
        <v>3067</v>
      </c>
      <c r="D12" s="5" t="s">
        <v>83</v>
      </c>
      <c r="E12" s="5" t="s">
        <v>84</v>
      </c>
      <c r="F12" s="67">
        <v>2700</v>
      </c>
    </row>
    <row r="13" spans="1:6" ht="12.75">
      <c r="A13" s="68">
        <v>6</v>
      </c>
      <c r="B13" s="11" t="s">
        <v>75</v>
      </c>
      <c r="C13" s="5">
        <v>3063</v>
      </c>
      <c r="D13" s="5" t="s">
        <v>85</v>
      </c>
      <c r="E13" s="5" t="s">
        <v>86</v>
      </c>
      <c r="F13" s="67">
        <v>6415.3</v>
      </c>
    </row>
    <row r="14" spans="1:6" ht="12.75">
      <c r="A14" s="68">
        <f>A13+1</f>
        <v>7</v>
      </c>
      <c r="B14" s="11" t="s">
        <v>87</v>
      </c>
      <c r="C14" s="5">
        <v>3082</v>
      </c>
      <c r="D14" s="5" t="s">
        <v>88</v>
      </c>
      <c r="E14" s="5" t="s">
        <v>89</v>
      </c>
      <c r="F14" s="67">
        <v>7024.57</v>
      </c>
    </row>
    <row r="15" spans="1:6" ht="12.75">
      <c r="A15" s="68">
        <f aca="true" t="shared" si="0" ref="A15:A42">A14+1</f>
        <v>8</v>
      </c>
      <c r="B15" s="11" t="s">
        <v>87</v>
      </c>
      <c r="C15" s="5">
        <v>3080</v>
      </c>
      <c r="D15" s="5" t="s">
        <v>90</v>
      </c>
      <c r="E15" s="5" t="s">
        <v>89</v>
      </c>
      <c r="F15" s="67">
        <v>2500.4</v>
      </c>
    </row>
    <row r="16" spans="1:6" ht="12.75">
      <c r="A16" s="68">
        <f t="shared" si="0"/>
        <v>9</v>
      </c>
      <c r="B16" s="11" t="s">
        <v>87</v>
      </c>
      <c r="C16" s="5">
        <v>3078</v>
      </c>
      <c r="D16" s="5" t="s">
        <v>91</v>
      </c>
      <c r="E16" s="5" t="s">
        <v>89</v>
      </c>
      <c r="F16" s="67">
        <v>5521.74</v>
      </c>
    </row>
    <row r="17" spans="1:6" ht="12.75">
      <c r="A17" s="68">
        <f t="shared" si="0"/>
        <v>10</v>
      </c>
      <c r="B17" s="11" t="s">
        <v>87</v>
      </c>
      <c r="C17" s="5">
        <v>3083</v>
      </c>
      <c r="D17" s="5" t="s">
        <v>91</v>
      </c>
      <c r="E17" s="5" t="s">
        <v>89</v>
      </c>
      <c r="F17" s="67">
        <v>11984.85</v>
      </c>
    </row>
    <row r="18" spans="1:6" ht="12.75">
      <c r="A18" s="68">
        <f t="shared" si="0"/>
        <v>11</v>
      </c>
      <c r="B18" s="11" t="s">
        <v>87</v>
      </c>
      <c r="C18" s="5">
        <v>3077</v>
      </c>
      <c r="D18" s="5" t="s">
        <v>92</v>
      </c>
      <c r="E18" s="5" t="s">
        <v>89</v>
      </c>
      <c r="F18" s="67">
        <v>1010.97</v>
      </c>
    </row>
    <row r="19" spans="1:6" ht="12.75">
      <c r="A19" s="68">
        <f t="shared" si="0"/>
        <v>12</v>
      </c>
      <c r="B19" s="11" t="s">
        <v>87</v>
      </c>
      <c r="C19" s="5">
        <v>3081</v>
      </c>
      <c r="D19" s="5" t="s">
        <v>88</v>
      </c>
      <c r="E19" s="5" t="s">
        <v>89</v>
      </c>
      <c r="F19" s="67">
        <v>2570.3</v>
      </c>
    </row>
    <row r="20" spans="1:6" ht="12.75">
      <c r="A20" s="68">
        <f t="shared" si="0"/>
        <v>13</v>
      </c>
      <c r="B20" s="11" t="s">
        <v>87</v>
      </c>
      <c r="C20" s="5">
        <v>3079</v>
      </c>
      <c r="D20" s="5" t="s">
        <v>91</v>
      </c>
      <c r="E20" s="5" t="s">
        <v>89</v>
      </c>
      <c r="F20" s="67">
        <v>2795.89</v>
      </c>
    </row>
    <row r="21" spans="1:6" ht="12.75">
      <c r="A21" s="68">
        <f t="shared" si="0"/>
        <v>14</v>
      </c>
      <c r="B21" s="11" t="s">
        <v>87</v>
      </c>
      <c r="C21" s="5">
        <v>3076</v>
      </c>
      <c r="D21" s="5" t="s">
        <v>78</v>
      </c>
      <c r="E21" s="5" t="s">
        <v>79</v>
      </c>
      <c r="F21" s="67">
        <v>122</v>
      </c>
    </row>
    <row r="22" spans="1:6" ht="12.75">
      <c r="A22" s="68">
        <f t="shared" si="0"/>
        <v>15</v>
      </c>
      <c r="B22" s="11" t="s">
        <v>87</v>
      </c>
      <c r="C22" s="5">
        <v>3075</v>
      </c>
      <c r="D22" s="5" t="s">
        <v>93</v>
      </c>
      <c r="E22" s="5" t="s">
        <v>94</v>
      </c>
      <c r="F22" s="67">
        <v>119</v>
      </c>
    </row>
    <row r="23" spans="1:6" ht="12.75">
      <c r="A23" s="68">
        <f t="shared" si="0"/>
        <v>16</v>
      </c>
      <c r="B23" s="11" t="s">
        <v>87</v>
      </c>
      <c r="C23" s="5">
        <v>3627</v>
      </c>
      <c r="D23" s="5" t="s">
        <v>95</v>
      </c>
      <c r="E23" s="5" t="s">
        <v>96</v>
      </c>
      <c r="F23" s="67">
        <v>3493.84</v>
      </c>
    </row>
    <row r="24" spans="1:6" ht="12.75">
      <c r="A24" s="68">
        <f t="shared" si="0"/>
        <v>17</v>
      </c>
      <c r="B24" s="11" t="s">
        <v>87</v>
      </c>
      <c r="C24" s="5">
        <v>3064</v>
      </c>
      <c r="D24" s="5" t="s">
        <v>97</v>
      </c>
      <c r="E24" s="5" t="s">
        <v>98</v>
      </c>
      <c r="F24" s="67">
        <v>128.52</v>
      </c>
    </row>
    <row r="25" spans="1:6" ht="12.75">
      <c r="A25" s="68">
        <f t="shared" si="0"/>
        <v>18</v>
      </c>
      <c r="B25" s="11" t="s">
        <v>87</v>
      </c>
      <c r="C25" s="5">
        <v>3621</v>
      </c>
      <c r="D25" s="5" t="s">
        <v>99</v>
      </c>
      <c r="E25" s="5" t="s">
        <v>100</v>
      </c>
      <c r="F25" s="67">
        <v>696.39</v>
      </c>
    </row>
    <row r="26" spans="1:6" ht="12.75">
      <c r="A26" s="68">
        <f t="shared" si="0"/>
        <v>19</v>
      </c>
      <c r="B26" s="11" t="s">
        <v>87</v>
      </c>
      <c r="C26" s="5">
        <v>3625</v>
      </c>
      <c r="D26" s="5" t="s">
        <v>101</v>
      </c>
      <c r="E26" s="5" t="s">
        <v>102</v>
      </c>
      <c r="F26" s="67">
        <v>3090.5</v>
      </c>
    </row>
    <row r="27" spans="1:6" ht="12.75">
      <c r="A27" s="68">
        <f t="shared" si="0"/>
        <v>20</v>
      </c>
      <c r="B27" s="11" t="s">
        <v>103</v>
      </c>
      <c r="C27" s="5">
        <v>3622</v>
      </c>
      <c r="D27" s="5" t="s">
        <v>104</v>
      </c>
      <c r="E27" s="5" t="s">
        <v>105</v>
      </c>
      <c r="F27" s="67">
        <v>280</v>
      </c>
    </row>
    <row r="28" spans="1:6" ht="12.75">
      <c r="A28" s="68">
        <f t="shared" si="0"/>
        <v>21</v>
      </c>
      <c r="B28" s="11" t="s">
        <v>106</v>
      </c>
      <c r="C28" s="5">
        <v>3643</v>
      </c>
      <c r="D28" s="5" t="s">
        <v>76</v>
      </c>
      <c r="E28" s="5" t="s">
        <v>102</v>
      </c>
      <c r="F28" s="67">
        <v>6799.2</v>
      </c>
    </row>
    <row r="29" spans="1:6" ht="12.75">
      <c r="A29" s="68">
        <f t="shared" si="0"/>
        <v>22</v>
      </c>
      <c r="B29" s="11" t="s">
        <v>106</v>
      </c>
      <c r="C29" s="5">
        <v>3644</v>
      </c>
      <c r="D29" s="5" t="s">
        <v>107</v>
      </c>
      <c r="E29" s="5" t="s">
        <v>108</v>
      </c>
      <c r="F29" s="67">
        <v>1019.95</v>
      </c>
    </row>
    <row r="30" spans="1:6" ht="12.75">
      <c r="A30" s="68">
        <f t="shared" si="0"/>
        <v>23</v>
      </c>
      <c r="B30" s="11" t="s">
        <v>106</v>
      </c>
      <c r="C30" s="5">
        <v>3635</v>
      </c>
      <c r="D30" s="5" t="s">
        <v>109</v>
      </c>
      <c r="E30" s="5" t="s">
        <v>110</v>
      </c>
      <c r="F30" s="67">
        <v>1511.25</v>
      </c>
    </row>
    <row r="31" spans="1:6" ht="12.75">
      <c r="A31" s="68">
        <f t="shared" si="0"/>
        <v>24</v>
      </c>
      <c r="B31" s="11" t="s">
        <v>106</v>
      </c>
      <c r="C31" s="5">
        <v>3640</v>
      </c>
      <c r="D31" s="5" t="s">
        <v>111</v>
      </c>
      <c r="E31" s="5" t="s">
        <v>112</v>
      </c>
      <c r="F31" s="67">
        <v>1666</v>
      </c>
    </row>
    <row r="32" spans="1:6" ht="12.75">
      <c r="A32" s="68">
        <f t="shared" si="0"/>
        <v>25</v>
      </c>
      <c r="B32" s="11" t="s">
        <v>106</v>
      </c>
      <c r="C32" s="5">
        <v>3626</v>
      </c>
      <c r="D32" s="5" t="s">
        <v>113</v>
      </c>
      <c r="E32" s="5" t="s">
        <v>114</v>
      </c>
      <c r="F32" s="67">
        <v>2189.6</v>
      </c>
    </row>
    <row r="33" spans="1:6" ht="12.75">
      <c r="A33" s="68">
        <f t="shared" si="0"/>
        <v>26</v>
      </c>
      <c r="B33" s="11" t="s">
        <v>106</v>
      </c>
      <c r="C33" s="5">
        <v>3642</v>
      </c>
      <c r="D33" s="5" t="s">
        <v>115</v>
      </c>
      <c r="E33" s="5" t="s">
        <v>116</v>
      </c>
      <c r="F33" s="67">
        <v>9496.2</v>
      </c>
    </row>
    <row r="34" spans="1:6" ht="12.75">
      <c r="A34" s="68">
        <f t="shared" si="0"/>
        <v>27</v>
      </c>
      <c r="B34" s="11" t="s">
        <v>106</v>
      </c>
      <c r="C34" s="5">
        <v>3633</v>
      </c>
      <c r="D34" s="5" t="s">
        <v>117</v>
      </c>
      <c r="E34" s="5" t="s">
        <v>118</v>
      </c>
      <c r="F34" s="67">
        <v>135.66</v>
      </c>
    </row>
    <row r="35" spans="1:6" ht="12.75">
      <c r="A35" s="68">
        <f t="shared" si="0"/>
        <v>28</v>
      </c>
      <c r="B35" s="11" t="s">
        <v>106</v>
      </c>
      <c r="C35" s="5">
        <v>3641</v>
      </c>
      <c r="D35" s="5" t="s">
        <v>119</v>
      </c>
      <c r="E35" s="5" t="s">
        <v>120</v>
      </c>
      <c r="F35" s="67">
        <v>10174.5</v>
      </c>
    </row>
    <row r="36" spans="1:6" ht="12.75">
      <c r="A36" s="68">
        <f t="shared" si="0"/>
        <v>29</v>
      </c>
      <c r="B36" s="11" t="s">
        <v>106</v>
      </c>
      <c r="C36" s="5">
        <v>3634</v>
      </c>
      <c r="D36" s="5" t="s">
        <v>121</v>
      </c>
      <c r="E36" s="5" t="s">
        <v>122</v>
      </c>
      <c r="F36" s="67">
        <v>1657.67</v>
      </c>
    </row>
    <row r="37" spans="1:6" ht="12.75">
      <c r="A37" s="68">
        <f t="shared" si="0"/>
        <v>30</v>
      </c>
      <c r="B37" s="11" t="s">
        <v>106</v>
      </c>
      <c r="C37" s="5">
        <v>3636</v>
      </c>
      <c r="D37" s="5" t="s">
        <v>90</v>
      </c>
      <c r="E37" s="5" t="s">
        <v>89</v>
      </c>
      <c r="F37" s="67">
        <v>1596.76</v>
      </c>
    </row>
    <row r="38" spans="1:6" ht="12.75">
      <c r="A38" s="68">
        <f t="shared" si="0"/>
        <v>31</v>
      </c>
      <c r="B38" s="11" t="s">
        <v>106</v>
      </c>
      <c r="C38" s="5">
        <v>3637</v>
      </c>
      <c r="D38" s="5" t="s">
        <v>123</v>
      </c>
      <c r="E38" s="5" t="s">
        <v>124</v>
      </c>
      <c r="F38" s="67">
        <v>2877.13</v>
      </c>
    </row>
    <row r="39" spans="1:6" ht="12.75">
      <c r="A39" s="68">
        <f t="shared" si="0"/>
        <v>32</v>
      </c>
      <c r="B39" s="11" t="s">
        <v>125</v>
      </c>
      <c r="C39" s="5">
        <v>3645</v>
      </c>
      <c r="D39" s="5" t="s">
        <v>126</v>
      </c>
      <c r="E39" s="5" t="s">
        <v>127</v>
      </c>
      <c r="F39" s="67">
        <v>59585.68</v>
      </c>
    </row>
    <row r="40" spans="1:6" ht="12.75">
      <c r="A40" s="68">
        <f t="shared" si="0"/>
        <v>33</v>
      </c>
      <c r="B40" s="11" t="s">
        <v>125</v>
      </c>
      <c r="C40" s="5">
        <v>3653</v>
      </c>
      <c r="D40" s="5" t="s">
        <v>128</v>
      </c>
      <c r="E40" s="5" t="s">
        <v>129</v>
      </c>
      <c r="F40" s="67">
        <v>15715</v>
      </c>
    </row>
    <row r="41" spans="1:6" ht="12.75">
      <c r="A41" s="68">
        <f t="shared" si="0"/>
        <v>34</v>
      </c>
      <c r="B41" s="11" t="s">
        <v>125</v>
      </c>
      <c r="C41" s="5">
        <v>3654</v>
      </c>
      <c r="D41" s="5" t="s">
        <v>130</v>
      </c>
      <c r="E41" s="5" t="s">
        <v>131</v>
      </c>
      <c r="F41" s="67">
        <v>3096</v>
      </c>
    </row>
    <row r="42" spans="1:6" ht="12.75">
      <c r="A42" s="68">
        <f t="shared" si="0"/>
        <v>35</v>
      </c>
      <c r="B42" s="11" t="s">
        <v>125</v>
      </c>
      <c r="C42" s="5">
        <v>3648</v>
      </c>
      <c r="D42" s="5" t="s">
        <v>132</v>
      </c>
      <c r="E42" s="5" t="s">
        <v>133</v>
      </c>
      <c r="F42" s="67">
        <v>4369.68</v>
      </c>
    </row>
    <row r="43" spans="1:6" ht="13.5" thickBot="1">
      <c r="A43" s="69"/>
      <c r="B43" s="70"/>
      <c r="C43" s="70"/>
      <c r="D43" s="70"/>
      <c r="E43" s="71" t="s">
        <v>134</v>
      </c>
      <c r="F43" s="72">
        <f>SUM(F8:F42)</f>
        <v>175579.90999999997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74" t="s">
        <v>21</v>
      </c>
      <c r="B3" s="74"/>
      <c r="C3" s="74"/>
      <c r="D3" s="22"/>
    </row>
    <row r="4" spans="1:10" ht="19.5" customHeight="1">
      <c r="A4" s="75" t="s">
        <v>22</v>
      </c>
      <c r="B4" s="75"/>
      <c r="C4" s="75"/>
      <c r="D4" s="75"/>
      <c r="E4" s="75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8" t="s">
        <v>32</v>
      </c>
      <c r="C6" s="3" t="s">
        <v>33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81" t="s">
        <v>16</v>
      </c>
      <c r="B8" s="82" t="s">
        <v>17</v>
      </c>
      <c r="C8" s="82" t="s">
        <v>18</v>
      </c>
      <c r="D8" s="82" t="s">
        <v>23</v>
      </c>
      <c r="E8" s="83" t="s">
        <v>19</v>
      </c>
    </row>
    <row r="9" spans="1:5" s="27" customFormat="1" ht="26.25">
      <c r="A9" s="84">
        <v>42864</v>
      </c>
      <c r="B9" s="77" t="s">
        <v>135</v>
      </c>
      <c r="C9" s="73" t="s">
        <v>136</v>
      </c>
      <c r="D9" s="78" t="s">
        <v>137</v>
      </c>
      <c r="E9" s="85">
        <v>732.53</v>
      </c>
    </row>
    <row r="10" spans="1:5" s="27" customFormat="1" ht="26.25">
      <c r="A10" s="84">
        <v>42864</v>
      </c>
      <c r="B10" s="77" t="s">
        <v>138</v>
      </c>
      <c r="C10" s="73" t="s">
        <v>136</v>
      </c>
      <c r="D10" s="78" t="s">
        <v>137</v>
      </c>
      <c r="E10" s="85">
        <v>913.04</v>
      </c>
    </row>
    <row r="11" spans="1:5" s="27" customFormat="1" ht="12.75">
      <c r="A11" s="86"/>
      <c r="B11" s="79"/>
      <c r="C11" s="79"/>
      <c r="D11" s="80"/>
      <c r="E11" s="85"/>
    </row>
    <row r="12" spans="1:5" s="27" customFormat="1" ht="12.75">
      <c r="A12" s="86"/>
      <c r="B12" s="79"/>
      <c r="C12" s="80"/>
      <c r="D12" s="80"/>
      <c r="E12" s="85"/>
    </row>
    <row r="13" spans="1:5" s="27" customFormat="1" ht="12.75">
      <c r="A13" s="86"/>
      <c r="B13" s="79"/>
      <c r="C13" s="80"/>
      <c r="D13" s="80"/>
      <c r="E13" s="85"/>
    </row>
    <row r="14" spans="1:5" s="27" customFormat="1" ht="12.75">
      <c r="A14" s="86"/>
      <c r="B14" s="79"/>
      <c r="C14" s="80"/>
      <c r="D14" s="80"/>
      <c r="E14" s="85"/>
    </row>
    <row r="15" spans="1:5" s="27" customFormat="1" ht="12.75">
      <c r="A15" s="86"/>
      <c r="B15" s="79"/>
      <c r="C15" s="80"/>
      <c r="D15" s="80"/>
      <c r="E15" s="85"/>
    </row>
    <row r="16" spans="1:5" s="27" customFormat="1" ht="12.75">
      <c r="A16" s="86"/>
      <c r="B16" s="79"/>
      <c r="C16" s="80"/>
      <c r="D16" s="80"/>
      <c r="E16" s="85"/>
    </row>
    <row r="17" spans="1:5" s="27" customFormat="1" ht="12.75">
      <c r="A17" s="86"/>
      <c r="B17" s="79"/>
      <c r="C17" s="80"/>
      <c r="D17" s="80"/>
      <c r="E17" s="85"/>
    </row>
    <row r="18" spans="1:5" ht="13.5" thickBot="1">
      <c r="A18" s="88" t="s">
        <v>20</v>
      </c>
      <c r="B18" s="89"/>
      <c r="C18" s="89"/>
      <c r="D18" s="89"/>
      <c r="E18" s="90">
        <f>SUM(E9:E17)</f>
        <v>1645.57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74" t="s">
        <v>21</v>
      </c>
      <c r="B3" s="74"/>
      <c r="C3" s="74"/>
      <c r="D3" s="22"/>
    </row>
    <row r="4" spans="1:10" ht="30" customHeight="1">
      <c r="A4" s="75" t="s">
        <v>31</v>
      </c>
      <c r="B4" s="75"/>
      <c r="C4" s="75"/>
      <c r="D4" s="75"/>
      <c r="E4" s="75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8" t="s">
        <v>32</v>
      </c>
      <c r="C6" s="3" t="s">
        <v>33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81" t="s">
        <v>16</v>
      </c>
      <c r="B8" s="82" t="s">
        <v>17</v>
      </c>
      <c r="C8" s="82" t="s">
        <v>18</v>
      </c>
      <c r="D8" s="82" t="s">
        <v>23</v>
      </c>
      <c r="E8" s="83" t="s">
        <v>19</v>
      </c>
    </row>
    <row r="9" spans="1:5" s="27" customFormat="1" ht="26.25">
      <c r="A9" s="84">
        <v>42867</v>
      </c>
      <c r="B9" s="77" t="s">
        <v>139</v>
      </c>
      <c r="C9" s="73" t="s">
        <v>140</v>
      </c>
      <c r="D9" s="78" t="s">
        <v>141</v>
      </c>
      <c r="E9" s="85">
        <v>2500</v>
      </c>
    </row>
    <row r="10" spans="1:5" s="27" customFormat="1" ht="26.25">
      <c r="A10" s="84">
        <v>42867</v>
      </c>
      <c r="B10" s="87" t="s">
        <v>142</v>
      </c>
      <c r="C10" s="73" t="s">
        <v>143</v>
      </c>
      <c r="D10" s="78" t="s">
        <v>141</v>
      </c>
      <c r="E10" s="85">
        <v>4500</v>
      </c>
    </row>
    <row r="11" spans="1:5" s="27" customFormat="1" ht="12.75">
      <c r="A11" s="86"/>
      <c r="B11" s="79"/>
      <c r="C11" s="79"/>
      <c r="D11" s="80"/>
      <c r="E11" s="85"/>
    </row>
    <row r="12" spans="1:5" s="27" customFormat="1" ht="12.75">
      <c r="A12" s="86"/>
      <c r="B12" s="79"/>
      <c r="C12" s="80"/>
      <c r="D12" s="80"/>
      <c r="E12" s="85"/>
    </row>
    <row r="13" spans="1:5" s="27" customFormat="1" ht="12.75">
      <c r="A13" s="86"/>
      <c r="B13" s="79"/>
      <c r="C13" s="80"/>
      <c r="D13" s="80"/>
      <c r="E13" s="85"/>
    </row>
    <row r="14" spans="1:5" s="27" customFormat="1" ht="12.75">
      <c r="A14" s="86"/>
      <c r="B14" s="79"/>
      <c r="C14" s="80"/>
      <c r="D14" s="80"/>
      <c r="E14" s="85"/>
    </row>
    <row r="15" spans="1:5" s="27" customFormat="1" ht="12.75">
      <c r="A15" s="86"/>
      <c r="B15" s="79"/>
      <c r="C15" s="80"/>
      <c r="D15" s="80"/>
      <c r="E15" s="85"/>
    </row>
    <row r="16" spans="1:5" s="27" customFormat="1" ht="12.75">
      <c r="A16" s="86"/>
      <c r="B16" s="79"/>
      <c r="C16" s="80"/>
      <c r="D16" s="80"/>
      <c r="E16" s="85"/>
    </row>
    <row r="17" spans="1:5" s="27" customFormat="1" ht="12.75">
      <c r="A17" s="86"/>
      <c r="B17" s="79"/>
      <c r="C17" s="80"/>
      <c r="D17" s="80"/>
      <c r="E17" s="85"/>
    </row>
    <row r="18" spans="1:5" ht="13.5" thickBot="1">
      <c r="A18" s="88" t="s">
        <v>20</v>
      </c>
      <c r="B18" s="89"/>
      <c r="C18" s="89"/>
      <c r="D18" s="89"/>
      <c r="E18" s="90">
        <f>SUM(E9:E17)</f>
        <v>7000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82">
      <selection activeCell="E76" sqref="E76"/>
    </sheetView>
  </sheetViews>
  <sheetFormatPr defaultColWidth="10.421875" defaultRowHeight="12.75"/>
  <cols>
    <col min="1" max="1" width="9.421875" style="76" customWidth="1"/>
    <col min="2" max="2" width="17.28125" style="76" customWidth="1"/>
    <col min="3" max="3" width="14.7109375" style="76" customWidth="1"/>
    <col min="4" max="4" width="24.7109375" style="76" customWidth="1"/>
    <col min="5" max="5" width="39.421875" style="115" customWidth="1"/>
    <col min="6" max="6" width="15.00390625" style="76" customWidth="1"/>
    <col min="7" max="16384" width="10.421875" style="76" customWidth="1"/>
  </cols>
  <sheetData>
    <row r="1" spans="1:6" ht="12.75">
      <c r="A1" s="12" t="s">
        <v>24</v>
      </c>
      <c r="B1" s="16"/>
      <c r="C1" s="13"/>
      <c r="D1" s="13"/>
      <c r="E1" s="109"/>
      <c r="F1" s="16"/>
    </row>
    <row r="2" spans="2:6" ht="12.75">
      <c r="B2" s="16"/>
      <c r="C2" s="16"/>
      <c r="D2" s="16"/>
      <c r="E2" s="109"/>
      <c r="F2" s="16"/>
    </row>
    <row r="3" spans="1:6" ht="12.75">
      <c r="A3" s="12" t="s">
        <v>25</v>
      </c>
      <c r="B3" s="13"/>
      <c r="C3" s="16"/>
      <c r="D3" s="13"/>
      <c r="E3" s="110"/>
      <c r="F3" s="16"/>
    </row>
    <row r="4" spans="1:6" ht="12.75">
      <c r="A4" s="12" t="s">
        <v>26</v>
      </c>
      <c r="B4" s="13"/>
      <c r="C4" s="16"/>
      <c r="D4" s="13"/>
      <c r="E4" s="109"/>
      <c r="F4" s="13"/>
    </row>
    <row r="5" spans="1:6" ht="12.75">
      <c r="A5" s="16"/>
      <c r="B5" s="13"/>
      <c r="C5" s="16"/>
      <c r="D5" s="16"/>
      <c r="E5" s="109"/>
      <c r="F5" s="16"/>
    </row>
    <row r="6" spans="1:6" ht="12.75">
      <c r="A6" s="16"/>
      <c r="B6" s="14"/>
      <c r="C6" s="28" t="s">
        <v>32</v>
      </c>
      <c r="D6" s="3" t="s">
        <v>33</v>
      </c>
      <c r="E6" s="109"/>
      <c r="F6" s="16"/>
    </row>
    <row r="7" spans="1:6" ht="13.5" thickBot="1">
      <c r="A7" s="16"/>
      <c r="B7" s="16"/>
      <c r="C7" s="16"/>
      <c r="D7" s="16"/>
      <c r="E7" s="109"/>
      <c r="F7" s="16"/>
    </row>
    <row r="8" spans="1:6" ht="52.5">
      <c r="A8" s="96" t="s">
        <v>9</v>
      </c>
      <c r="B8" s="97" t="s">
        <v>10</v>
      </c>
      <c r="C8" s="98" t="s">
        <v>11</v>
      </c>
      <c r="D8" s="97" t="s">
        <v>27</v>
      </c>
      <c r="E8" s="98" t="s">
        <v>28</v>
      </c>
      <c r="F8" s="99" t="s">
        <v>29</v>
      </c>
    </row>
    <row r="9" spans="1:6" ht="12.75">
      <c r="A9" s="100">
        <v>1</v>
      </c>
      <c r="B9" s="91">
        <v>42864</v>
      </c>
      <c r="C9" s="92">
        <v>22965</v>
      </c>
      <c r="D9" s="93" t="s">
        <v>144</v>
      </c>
      <c r="E9" s="111" t="s">
        <v>145</v>
      </c>
      <c r="F9" s="101">
        <v>2200</v>
      </c>
    </row>
    <row r="10" spans="1:6" ht="12.75">
      <c r="A10" s="100">
        <v>2</v>
      </c>
      <c r="B10" s="91">
        <v>42867</v>
      </c>
      <c r="C10" s="92">
        <v>23038</v>
      </c>
      <c r="D10" s="93" t="s">
        <v>144</v>
      </c>
      <c r="E10" s="111" t="s">
        <v>146</v>
      </c>
      <c r="F10" s="101">
        <v>600</v>
      </c>
    </row>
    <row r="11" spans="1:6" ht="12.75">
      <c r="A11" s="100">
        <v>3</v>
      </c>
      <c r="B11" s="91">
        <v>42867</v>
      </c>
      <c r="C11" s="92">
        <v>23019</v>
      </c>
      <c r="D11" s="93" t="s">
        <v>144</v>
      </c>
      <c r="E11" s="111" t="s">
        <v>147</v>
      </c>
      <c r="F11" s="101">
        <v>1500</v>
      </c>
    </row>
    <row r="12" spans="1:6" ht="12.75">
      <c r="A12" s="100">
        <v>4</v>
      </c>
      <c r="B12" s="91">
        <v>42867</v>
      </c>
      <c r="C12" s="92">
        <v>23018</v>
      </c>
      <c r="D12" s="93" t="s">
        <v>144</v>
      </c>
      <c r="E12" s="111" t="s">
        <v>148</v>
      </c>
      <c r="F12" s="101">
        <v>1000</v>
      </c>
    </row>
    <row r="13" spans="1:256" ht="12.75">
      <c r="A13" s="100">
        <v>5</v>
      </c>
      <c r="B13" s="94" t="s">
        <v>75</v>
      </c>
      <c r="C13" s="92">
        <v>22950</v>
      </c>
      <c r="D13" s="92" t="s">
        <v>157</v>
      </c>
      <c r="E13" s="112" t="s">
        <v>158</v>
      </c>
      <c r="F13" s="102">
        <v>50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6" ht="12.75">
      <c r="A14" s="100">
        <v>6</v>
      </c>
      <c r="B14" s="94" t="s">
        <v>75</v>
      </c>
      <c r="C14" s="92">
        <v>22956</v>
      </c>
      <c r="D14" s="92" t="s">
        <v>151</v>
      </c>
      <c r="E14" s="112" t="s">
        <v>159</v>
      </c>
      <c r="F14" s="103">
        <v>550</v>
      </c>
    </row>
    <row r="15" spans="1:6" ht="12.75">
      <c r="A15" s="100">
        <v>7</v>
      </c>
      <c r="B15" s="94" t="s">
        <v>75</v>
      </c>
      <c r="C15" s="92">
        <v>22958</v>
      </c>
      <c r="D15" s="92" t="s">
        <v>149</v>
      </c>
      <c r="E15" s="112" t="s">
        <v>160</v>
      </c>
      <c r="F15" s="103">
        <v>450</v>
      </c>
    </row>
    <row r="16" spans="1:6" ht="12.75">
      <c r="A16" s="100">
        <v>8</v>
      </c>
      <c r="B16" s="94" t="s">
        <v>75</v>
      </c>
      <c r="C16" s="92">
        <v>22960</v>
      </c>
      <c r="D16" s="92" t="s">
        <v>149</v>
      </c>
      <c r="E16" s="112" t="s">
        <v>161</v>
      </c>
      <c r="F16" s="103">
        <v>1690</v>
      </c>
    </row>
    <row r="17" spans="1:6" ht="12.75">
      <c r="A17" s="100">
        <v>9</v>
      </c>
      <c r="B17" s="94" t="s">
        <v>75</v>
      </c>
      <c r="C17" s="92">
        <v>22957</v>
      </c>
      <c r="D17" s="92" t="s">
        <v>149</v>
      </c>
      <c r="E17" s="112" t="s">
        <v>162</v>
      </c>
      <c r="F17" s="103">
        <v>3150</v>
      </c>
    </row>
    <row r="18" spans="1:6" ht="12.75">
      <c r="A18" s="100">
        <v>10</v>
      </c>
      <c r="B18" s="94" t="s">
        <v>75</v>
      </c>
      <c r="C18" s="92">
        <v>22955</v>
      </c>
      <c r="D18" s="92" t="s">
        <v>151</v>
      </c>
      <c r="E18" s="112" t="s">
        <v>163</v>
      </c>
      <c r="F18" s="103">
        <v>150</v>
      </c>
    </row>
    <row r="19" spans="1:6" ht="12.75">
      <c r="A19" s="100">
        <v>11</v>
      </c>
      <c r="B19" s="94" t="s">
        <v>75</v>
      </c>
      <c r="C19" s="92">
        <v>22951</v>
      </c>
      <c r="D19" s="92" t="s">
        <v>157</v>
      </c>
      <c r="E19" s="112" t="s">
        <v>164</v>
      </c>
      <c r="F19" s="103">
        <v>50</v>
      </c>
    </row>
    <row r="20" spans="1:6" ht="12.75">
      <c r="A20" s="100">
        <v>12</v>
      </c>
      <c r="B20" s="94" t="s">
        <v>75</v>
      </c>
      <c r="C20" s="92">
        <v>22954</v>
      </c>
      <c r="D20" s="92" t="s">
        <v>149</v>
      </c>
      <c r="E20" s="112" t="s">
        <v>165</v>
      </c>
      <c r="F20" s="103">
        <v>3100</v>
      </c>
    </row>
    <row r="21" spans="1:6" ht="12.75">
      <c r="A21" s="100">
        <v>13</v>
      </c>
      <c r="B21" s="94" t="s">
        <v>87</v>
      </c>
      <c r="C21" s="92">
        <v>22961</v>
      </c>
      <c r="D21" s="92" t="s">
        <v>151</v>
      </c>
      <c r="E21" s="112" t="s">
        <v>166</v>
      </c>
      <c r="F21" s="103">
        <v>500</v>
      </c>
    </row>
    <row r="22" spans="1:6" ht="12.75">
      <c r="A22" s="100">
        <v>14</v>
      </c>
      <c r="B22" s="94" t="s">
        <v>87</v>
      </c>
      <c r="C22" s="92">
        <v>22966</v>
      </c>
      <c r="D22" s="92" t="s">
        <v>151</v>
      </c>
      <c r="E22" s="112" t="s">
        <v>167</v>
      </c>
      <c r="F22" s="103">
        <v>4050</v>
      </c>
    </row>
    <row r="23" spans="1:6" ht="12.75">
      <c r="A23" s="100">
        <v>15</v>
      </c>
      <c r="B23" s="94" t="s">
        <v>87</v>
      </c>
      <c r="C23" s="92">
        <v>22964</v>
      </c>
      <c r="D23" s="92" t="s">
        <v>149</v>
      </c>
      <c r="E23" s="112" t="s">
        <v>168</v>
      </c>
      <c r="F23" s="103">
        <v>14805</v>
      </c>
    </row>
    <row r="24" spans="1:6" ht="12.75">
      <c r="A24" s="100">
        <v>16</v>
      </c>
      <c r="B24" s="94" t="s">
        <v>87</v>
      </c>
      <c r="C24" s="92">
        <v>22959</v>
      </c>
      <c r="D24" s="92" t="s">
        <v>149</v>
      </c>
      <c r="E24" s="112" t="s">
        <v>169</v>
      </c>
      <c r="F24" s="103">
        <v>471</v>
      </c>
    </row>
    <row r="25" spans="1:6" ht="26.25">
      <c r="A25" s="100">
        <v>17</v>
      </c>
      <c r="B25" s="94" t="s">
        <v>103</v>
      </c>
      <c r="C25" s="92">
        <v>22968</v>
      </c>
      <c r="D25" s="92" t="s">
        <v>149</v>
      </c>
      <c r="E25" s="112" t="s">
        <v>170</v>
      </c>
      <c r="F25" s="103">
        <v>25</v>
      </c>
    </row>
    <row r="26" spans="1:6" ht="12.75">
      <c r="A26" s="100">
        <v>18</v>
      </c>
      <c r="B26" s="94" t="s">
        <v>103</v>
      </c>
      <c r="C26" s="92">
        <v>22974</v>
      </c>
      <c r="D26" s="92" t="s">
        <v>151</v>
      </c>
      <c r="E26" s="112" t="s">
        <v>171</v>
      </c>
      <c r="F26" s="103">
        <v>160</v>
      </c>
    </row>
    <row r="27" spans="1:6" ht="26.25">
      <c r="A27" s="100">
        <v>19</v>
      </c>
      <c r="B27" s="94" t="s">
        <v>103</v>
      </c>
      <c r="C27" s="92">
        <v>22979</v>
      </c>
      <c r="D27" s="92" t="s">
        <v>149</v>
      </c>
      <c r="E27" s="112" t="s">
        <v>172</v>
      </c>
      <c r="F27" s="103">
        <v>1809</v>
      </c>
    </row>
    <row r="28" spans="1:6" ht="12.75">
      <c r="A28" s="100">
        <v>20</v>
      </c>
      <c r="B28" s="94" t="s">
        <v>103</v>
      </c>
      <c r="C28" s="92">
        <v>22978</v>
      </c>
      <c r="D28" s="92" t="s">
        <v>157</v>
      </c>
      <c r="E28" s="112" t="s">
        <v>173</v>
      </c>
      <c r="F28" s="103">
        <v>100</v>
      </c>
    </row>
    <row r="29" spans="1:6" ht="12.75">
      <c r="A29" s="100">
        <v>21</v>
      </c>
      <c r="B29" s="94" t="s">
        <v>103</v>
      </c>
      <c r="C29" s="92">
        <v>22976</v>
      </c>
      <c r="D29" s="92" t="s">
        <v>149</v>
      </c>
      <c r="E29" s="112" t="s">
        <v>174</v>
      </c>
      <c r="F29" s="103">
        <v>3600</v>
      </c>
    </row>
    <row r="30" spans="1:6" ht="26.25">
      <c r="A30" s="100">
        <v>22</v>
      </c>
      <c r="B30" s="94" t="s">
        <v>103</v>
      </c>
      <c r="C30" s="92">
        <v>3623</v>
      </c>
      <c r="D30" s="92" t="s">
        <v>149</v>
      </c>
      <c r="E30" s="112" t="s">
        <v>175</v>
      </c>
      <c r="F30" s="103">
        <v>107023.88</v>
      </c>
    </row>
    <row r="31" spans="1:6" ht="12.75">
      <c r="A31" s="100">
        <v>23</v>
      </c>
      <c r="B31" s="94" t="s">
        <v>103</v>
      </c>
      <c r="C31" s="92">
        <v>22971</v>
      </c>
      <c r="D31" s="92" t="s">
        <v>151</v>
      </c>
      <c r="E31" s="112" t="s">
        <v>176</v>
      </c>
      <c r="F31" s="103">
        <v>400</v>
      </c>
    </row>
    <row r="32" spans="1:6" ht="12.75">
      <c r="A32" s="100">
        <v>24</v>
      </c>
      <c r="B32" s="94" t="s">
        <v>103</v>
      </c>
      <c r="C32" s="92">
        <v>22967</v>
      </c>
      <c r="D32" s="92" t="s">
        <v>157</v>
      </c>
      <c r="E32" s="112" t="s">
        <v>177</v>
      </c>
      <c r="F32" s="103">
        <v>100</v>
      </c>
    </row>
    <row r="33" spans="1:6" ht="12.75">
      <c r="A33" s="100">
        <v>25</v>
      </c>
      <c r="B33" s="94" t="s">
        <v>103</v>
      </c>
      <c r="C33" s="92">
        <v>22977</v>
      </c>
      <c r="D33" s="92" t="s">
        <v>149</v>
      </c>
      <c r="E33" s="112" t="s">
        <v>178</v>
      </c>
      <c r="F33" s="103">
        <v>720</v>
      </c>
    </row>
    <row r="34" spans="1:6" ht="12.75">
      <c r="A34" s="100">
        <v>26</v>
      </c>
      <c r="B34" s="94" t="s">
        <v>103</v>
      </c>
      <c r="C34" s="92">
        <v>22975</v>
      </c>
      <c r="D34" s="92" t="s">
        <v>151</v>
      </c>
      <c r="E34" s="112" t="s">
        <v>179</v>
      </c>
      <c r="F34" s="103">
        <v>150</v>
      </c>
    </row>
    <row r="35" spans="1:6" ht="26.25">
      <c r="A35" s="100">
        <v>27</v>
      </c>
      <c r="B35" s="94" t="s">
        <v>103</v>
      </c>
      <c r="C35" s="92">
        <v>22972</v>
      </c>
      <c r="D35" s="92" t="s">
        <v>149</v>
      </c>
      <c r="E35" s="112" t="s">
        <v>180</v>
      </c>
      <c r="F35" s="103">
        <v>250</v>
      </c>
    </row>
    <row r="36" spans="1:6" ht="12.75">
      <c r="A36" s="100">
        <v>28</v>
      </c>
      <c r="B36" s="94" t="s">
        <v>103</v>
      </c>
      <c r="C36" s="92">
        <v>22970</v>
      </c>
      <c r="D36" s="92" t="s">
        <v>151</v>
      </c>
      <c r="E36" s="112" t="s">
        <v>181</v>
      </c>
      <c r="F36" s="103">
        <v>550</v>
      </c>
    </row>
    <row r="37" spans="1:6" ht="12.75">
      <c r="A37" s="100">
        <v>29</v>
      </c>
      <c r="B37" s="94" t="s">
        <v>103</v>
      </c>
      <c r="C37" s="92">
        <v>22969</v>
      </c>
      <c r="D37" s="92" t="s">
        <v>149</v>
      </c>
      <c r="E37" s="112" t="s">
        <v>182</v>
      </c>
      <c r="F37" s="103">
        <v>180</v>
      </c>
    </row>
    <row r="38" spans="1:6" ht="12.75">
      <c r="A38" s="100">
        <v>30</v>
      </c>
      <c r="B38" s="94" t="s">
        <v>106</v>
      </c>
      <c r="C38" s="92">
        <v>23009</v>
      </c>
      <c r="D38" s="92" t="s">
        <v>151</v>
      </c>
      <c r="E38" s="112" t="s">
        <v>183</v>
      </c>
      <c r="F38" s="103">
        <v>1995</v>
      </c>
    </row>
    <row r="39" spans="1:6" ht="12.75">
      <c r="A39" s="100">
        <v>31</v>
      </c>
      <c r="B39" s="94" t="s">
        <v>106</v>
      </c>
      <c r="C39" s="92">
        <v>23010</v>
      </c>
      <c r="D39" s="92" t="s">
        <v>149</v>
      </c>
      <c r="E39" s="112" t="s">
        <v>184</v>
      </c>
      <c r="F39" s="103">
        <v>700</v>
      </c>
    </row>
    <row r="40" spans="1:6" ht="12.75">
      <c r="A40" s="100">
        <v>32</v>
      </c>
      <c r="B40" s="94" t="s">
        <v>106</v>
      </c>
      <c r="C40" s="92">
        <v>23011</v>
      </c>
      <c r="D40" s="92" t="s">
        <v>151</v>
      </c>
      <c r="E40" s="112" t="s">
        <v>185</v>
      </c>
      <c r="F40" s="103">
        <v>500</v>
      </c>
    </row>
    <row r="41" spans="1:6" ht="12.75">
      <c r="A41" s="100">
        <v>33</v>
      </c>
      <c r="B41" s="94" t="s">
        <v>106</v>
      </c>
      <c r="C41" s="92">
        <v>23012</v>
      </c>
      <c r="D41" s="92" t="s">
        <v>149</v>
      </c>
      <c r="E41" s="112" t="s">
        <v>186</v>
      </c>
      <c r="F41" s="103">
        <v>1050</v>
      </c>
    </row>
    <row r="42" spans="1:6" ht="12.75">
      <c r="A42" s="100">
        <v>34</v>
      </c>
      <c r="B42" s="94" t="s">
        <v>106</v>
      </c>
      <c r="C42" s="92">
        <v>23013</v>
      </c>
      <c r="D42" s="92" t="s">
        <v>149</v>
      </c>
      <c r="E42" s="112" t="s">
        <v>187</v>
      </c>
      <c r="F42" s="103">
        <v>1060.8</v>
      </c>
    </row>
    <row r="43" spans="1:6" ht="12.75">
      <c r="A43" s="100">
        <v>35</v>
      </c>
      <c r="B43" s="94" t="s">
        <v>106</v>
      </c>
      <c r="C43" s="92">
        <v>23014</v>
      </c>
      <c r="D43" s="92" t="s">
        <v>151</v>
      </c>
      <c r="E43" s="112" t="s">
        <v>188</v>
      </c>
      <c r="F43" s="103">
        <v>1500</v>
      </c>
    </row>
    <row r="44" spans="1:6" ht="12.75">
      <c r="A44" s="100">
        <v>36</v>
      </c>
      <c r="B44" s="94" t="s">
        <v>106</v>
      </c>
      <c r="C44" s="92">
        <v>23003</v>
      </c>
      <c r="D44" s="92" t="s">
        <v>151</v>
      </c>
      <c r="E44" s="112" t="s">
        <v>189</v>
      </c>
      <c r="F44" s="103">
        <v>974</v>
      </c>
    </row>
    <row r="45" spans="1:6" ht="12.75">
      <c r="A45" s="100">
        <v>37</v>
      </c>
      <c r="B45" s="94" t="s">
        <v>106</v>
      </c>
      <c r="C45" s="92">
        <v>23004</v>
      </c>
      <c r="D45" s="92" t="s">
        <v>151</v>
      </c>
      <c r="E45" s="112" t="s">
        <v>190</v>
      </c>
      <c r="F45" s="103">
        <v>5634</v>
      </c>
    </row>
    <row r="46" spans="1:6" ht="12.75">
      <c r="A46" s="100">
        <v>38</v>
      </c>
      <c r="B46" s="94" t="s">
        <v>106</v>
      </c>
      <c r="C46" s="92">
        <v>22982</v>
      </c>
      <c r="D46" s="92" t="s">
        <v>151</v>
      </c>
      <c r="E46" s="112" t="s">
        <v>191</v>
      </c>
      <c r="F46" s="103">
        <v>150</v>
      </c>
    </row>
    <row r="47" spans="1:6" ht="12.75">
      <c r="A47" s="100">
        <v>39</v>
      </c>
      <c r="B47" s="94" t="s">
        <v>106</v>
      </c>
      <c r="C47" s="92">
        <v>22983</v>
      </c>
      <c r="D47" s="92" t="s">
        <v>151</v>
      </c>
      <c r="E47" s="112" t="s">
        <v>192</v>
      </c>
      <c r="F47" s="103">
        <v>150</v>
      </c>
    </row>
    <row r="48" spans="1:6" ht="12.75">
      <c r="A48" s="100">
        <v>40</v>
      </c>
      <c r="B48" s="94" t="s">
        <v>106</v>
      </c>
      <c r="C48" s="92">
        <v>22984</v>
      </c>
      <c r="D48" s="92" t="s">
        <v>151</v>
      </c>
      <c r="E48" s="112" t="s">
        <v>193</v>
      </c>
      <c r="F48" s="103">
        <v>50</v>
      </c>
    </row>
    <row r="49" spans="1:6" ht="12.75">
      <c r="A49" s="100">
        <v>41</v>
      </c>
      <c r="B49" s="94" t="s">
        <v>106</v>
      </c>
      <c r="C49" s="92">
        <v>22985</v>
      </c>
      <c r="D49" s="92" t="s">
        <v>151</v>
      </c>
      <c r="E49" s="112" t="s">
        <v>194</v>
      </c>
      <c r="F49" s="103">
        <v>194.3</v>
      </c>
    </row>
    <row r="50" spans="1:6" ht="12.75">
      <c r="A50" s="100">
        <v>42</v>
      </c>
      <c r="B50" s="94" t="s">
        <v>106</v>
      </c>
      <c r="C50" s="92">
        <v>22986</v>
      </c>
      <c r="D50" s="92" t="s">
        <v>151</v>
      </c>
      <c r="E50" s="112" t="s">
        <v>195</v>
      </c>
      <c r="F50" s="103">
        <v>900</v>
      </c>
    </row>
    <row r="51" spans="1:6" ht="12.75">
      <c r="A51" s="100">
        <v>43</v>
      </c>
      <c r="B51" s="94" t="s">
        <v>106</v>
      </c>
      <c r="C51" s="92">
        <v>22987</v>
      </c>
      <c r="D51" s="92" t="s">
        <v>151</v>
      </c>
      <c r="E51" s="112" t="s">
        <v>195</v>
      </c>
      <c r="F51" s="103">
        <v>900</v>
      </c>
    </row>
    <row r="52" spans="1:6" ht="12.75">
      <c r="A52" s="100">
        <v>44</v>
      </c>
      <c r="B52" s="94" t="s">
        <v>106</v>
      </c>
      <c r="C52" s="92">
        <v>22989</v>
      </c>
      <c r="D52" s="92" t="s">
        <v>149</v>
      </c>
      <c r="E52" s="112" t="s">
        <v>196</v>
      </c>
      <c r="F52" s="103">
        <v>500</v>
      </c>
    </row>
    <row r="53" spans="1:6" ht="12.75">
      <c r="A53" s="100">
        <v>45</v>
      </c>
      <c r="B53" s="94" t="s">
        <v>106</v>
      </c>
      <c r="C53" s="92">
        <v>22992</v>
      </c>
      <c r="D53" s="92" t="s">
        <v>149</v>
      </c>
      <c r="E53" s="112" t="s">
        <v>197</v>
      </c>
      <c r="F53" s="103">
        <v>300</v>
      </c>
    </row>
    <row r="54" spans="1:6" ht="12.75">
      <c r="A54" s="100">
        <v>46</v>
      </c>
      <c r="B54" s="94" t="s">
        <v>106</v>
      </c>
      <c r="C54" s="92">
        <v>22995</v>
      </c>
      <c r="D54" s="92" t="s">
        <v>151</v>
      </c>
      <c r="E54" s="112" t="s">
        <v>198</v>
      </c>
      <c r="F54" s="103">
        <v>1550</v>
      </c>
    </row>
    <row r="55" spans="1:6" ht="12.75">
      <c r="A55" s="100">
        <v>47</v>
      </c>
      <c r="B55" s="94" t="s">
        <v>106</v>
      </c>
      <c r="C55" s="92">
        <v>22994</v>
      </c>
      <c r="D55" s="92" t="s">
        <v>151</v>
      </c>
      <c r="E55" s="112" t="s">
        <v>199</v>
      </c>
      <c r="F55" s="103">
        <v>605</v>
      </c>
    </row>
    <row r="56" spans="1:6" ht="12.75">
      <c r="A56" s="100">
        <v>48</v>
      </c>
      <c r="B56" s="94" t="s">
        <v>106</v>
      </c>
      <c r="C56" s="92">
        <v>22993</v>
      </c>
      <c r="D56" s="92" t="s">
        <v>151</v>
      </c>
      <c r="E56" s="112" t="s">
        <v>200</v>
      </c>
      <c r="F56" s="103">
        <v>2550</v>
      </c>
    </row>
    <row r="57" spans="1:6" ht="12.75">
      <c r="A57" s="100">
        <v>49</v>
      </c>
      <c r="B57" s="94" t="s">
        <v>106</v>
      </c>
      <c r="C57" s="92">
        <v>22991</v>
      </c>
      <c r="D57" s="92" t="s">
        <v>149</v>
      </c>
      <c r="E57" s="112" t="s">
        <v>201</v>
      </c>
      <c r="F57" s="103">
        <v>98.33</v>
      </c>
    </row>
    <row r="58" spans="1:6" ht="26.25">
      <c r="A58" s="100">
        <v>50</v>
      </c>
      <c r="B58" s="94" t="s">
        <v>106</v>
      </c>
      <c r="C58" s="92">
        <v>22990</v>
      </c>
      <c r="D58" s="92" t="s">
        <v>149</v>
      </c>
      <c r="E58" s="112" t="s">
        <v>202</v>
      </c>
      <c r="F58" s="103">
        <v>9504</v>
      </c>
    </row>
    <row r="59" spans="1:6" ht="12.75">
      <c r="A59" s="100">
        <v>51</v>
      </c>
      <c r="B59" s="94" t="s">
        <v>106</v>
      </c>
      <c r="C59" s="92">
        <v>22988</v>
      </c>
      <c r="D59" s="92" t="s">
        <v>151</v>
      </c>
      <c r="E59" s="112" t="s">
        <v>195</v>
      </c>
      <c r="F59" s="103">
        <v>900</v>
      </c>
    </row>
    <row r="60" spans="1:6" ht="12.75">
      <c r="A60" s="100">
        <v>52</v>
      </c>
      <c r="B60" s="94" t="s">
        <v>106</v>
      </c>
      <c r="C60" s="92">
        <v>23015</v>
      </c>
      <c r="D60" s="92" t="s">
        <v>149</v>
      </c>
      <c r="E60" s="112" t="s">
        <v>203</v>
      </c>
      <c r="F60" s="103">
        <v>4508</v>
      </c>
    </row>
    <row r="61" spans="1:6" ht="12.75">
      <c r="A61" s="100">
        <v>53</v>
      </c>
      <c r="B61" s="94" t="s">
        <v>106</v>
      </c>
      <c r="C61" s="92">
        <v>23016</v>
      </c>
      <c r="D61" s="92" t="s">
        <v>149</v>
      </c>
      <c r="E61" s="112" t="s">
        <v>204</v>
      </c>
      <c r="F61" s="103">
        <v>3018</v>
      </c>
    </row>
    <row r="62" spans="1:6" ht="12.75">
      <c r="A62" s="100">
        <v>54</v>
      </c>
      <c r="B62" s="94" t="s">
        <v>106</v>
      </c>
      <c r="C62" s="92">
        <v>23017</v>
      </c>
      <c r="D62" s="92" t="s">
        <v>151</v>
      </c>
      <c r="E62" s="112" t="s">
        <v>205</v>
      </c>
      <c r="F62" s="103">
        <v>3050</v>
      </c>
    </row>
    <row r="63" spans="1:6" ht="12.75">
      <c r="A63" s="100">
        <v>55</v>
      </c>
      <c r="B63" s="94" t="s">
        <v>106</v>
      </c>
      <c r="C63" s="92">
        <v>22996</v>
      </c>
      <c r="D63" s="92" t="s">
        <v>149</v>
      </c>
      <c r="E63" s="112" t="s">
        <v>206</v>
      </c>
      <c r="F63" s="103">
        <v>1200</v>
      </c>
    </row>
    <row r="64" spans="1:6" ht="12.75">
      <c r="A64" s="100">
        <v>56</v>
      </c>
      <c r="B64" s="94" t="s">
        <v>106</v>
      </c>
      <c r="C64" s="92">
        <v>22997</v>
      </c>
      <c r="D64" s="92" t="s">
        <v>151</v>
      </c>
      <c r="E64" s="112" t="s">
        <v>207</v>
      </c>
      <c r="F64" s="103">
        <v>1200</v>
      </c>
    </row>
    <row r="65" spans="1:6" ht="12.75">
      <c r="A65" s="100">
        <v>57</v>
      </c>
      <c r="B65" s="94" t="s">
        <v>106</v>
      </c>
      <c r="C65" s="92">
        <v>22998</v>
      </c>
      <c r="D65" s="92" t="s">
        <v>149</v>
      </c>
      <c r="E65" s="112" t="s">
        <v>208</v>
      </c>
      <c r="F65" s="103">
        <v>18360</v>
      </c>
    </row>
    <row r="66" spans="1:6" ht="12.75">
      <c r="A66" s="100">
        <v>58</v>
      </c>
      <c r="B66" s="94" t="s">
        <v>106</v>
      </c>
      <c r="C66" s="92">
        <v>23000</v>
      </c>
      <c r="D66" s="92" t="s">
        <v>149</v>
      </c>
      <c r="E66" s="112" t="s">
        <v>209</v>
      </c>
      <c r="F66" s="103">
        <v>3</v>
      </c>
    </row>
    <row r="67" spans="1:6" ht="12.75">
      <c r="A67" s="100">
        <v>59</v>
      </c>
      <c r="B67" s="94" t="s">
        <v>106</v>
      </c>
      <c r="C67" s="92">
        <v>23001</v>
      </c>
      <c r="D67" s="92" t="s">
        <v>151</v>
      </c>
      <c r="E67" s="112" t="s">
        <v>210</v>
      </c>
      <c r="F67" s="103">
        <v>425</v>
      </c>
    </row>
    <row r="68" spans="1:6" ht="12.75">
      <c r="A68" s="100">
        <v>60</v>
      </c>
      <c r="B68" s="94" t="s">
        <v>106</v>
      </c>
      <c r="C68" s="92">
        <v>23002</v>
      </c>
      <c r="D68" s="92" t="s">
        <v>151</v>
      </c>
      <c r="E68" s="112" t="s">
        <v>211</v>
      </c>
      <c r="F68" s="103">
        <v>2500</v>
      </c>
    </row>
    <row r="69" spans="1:6" ht="26.25">
      <c r="A69" s="100">
        <v>61</v>
      </c>
      <c r="B69" s="94" t="s">
        <v>106</v>
      </c>
      <c r="C69" s="92">
        <v>23006</v>
      </c>
      <c r="D69" s="92" t="s">
        <v>149</v>
      </c>
      <c r="E69" s="113" t="s">
        <v>212</v>
      </c>
      <c r="F69" s="103">
        <v>53813</v>
      </c>
    </row>
    <row r="70" spans="1:6" ht="12.75">
      <c r="A70" s="100">
        <v>62</v>
      </c>
      <c r="B70" s="94" t="s">
        <v>106</v>
      </c>
      <c r="C70" s="92">
        <v>23005</v>
      </c>
      <c r="D70" s="92" t="s">
        <v>149</v>
      </c>
      <c r="E70" s="112" t="s">
        <v>213</v>
      </c>
      <c r="F70" s="103">
        <v>475</v>
      </c>
    </row>
    <row r="71" spans="1:6" ht="12.75">
      <c r="A71" s="100">
        <v>63</v>
      </c>
      <c r="B71" s="94" t="s">
        <v>106</v>
      </c>
      <c r="C71" s="92">
        <v>23007</v>
      </c>
      <c r="D71" s="92" t="s">
        <v>151</v>
      </c>
      <c r="E71" s="112" t="s">
        <v>214</v>
      </c>
      <c r="F71" s="103">
        <v>1012</v>
      </c>
    </row>
    <row r="72" spans="1:6" ht="12.75">
      <c r="A72" s="100">
        <v>64</v>
      </c>
      <c r="B72" s="94" t="s">
        <v>106</v>
      </c>
      <c r="C72" s="92">
        <v>23008</v>
      </c>
      <c r="D72" s="92" t="s">
        <v>149</v>
      </c>
      <c r="E72" s="112" t="s">
        <v>215</v>
      </c>
      <c r="F72" s="103">
        <v>348</v>
      </c>
    </row>
    <row r="73" spans="1:6" ht="12.75">
      <c r="A73" s="100">
        <v>65</v>
      </c>
      <c r="B73" s="94" t="s">
        <v>125</v>
      </c>
      <c r="C73" s="92">
        <v>23020</v>
      </c>
      <c r="D73" s="92" t="s">
        <v>149</v>
      </c>
      <c r="E73" s="112" t="s">
        <v>216</v>
      </c>
      <c r="F73" s="103">
        <v>5000</v>
      </c>
    </row>
    <row r="74" spans="1:6" ht="12.75">
      <c r="A74" s="100">
        <v>66</v>
      </c>
      <c r="B74" s="94" t="s">
        <v>125</v>
      </c>
      <c r="C74" s="92">
        <v>23048</v>
      </c>
      <c r="D74" s="92" t="s">
        <v>149</v>
      </c>
      <c r="E74" s="112" t="s">
        <v>217</v>
      </c>
      <c r="F74" s="103">
        <v>19.2</v>
      </c>
    </row>
    <row r="75" spans="1:6" ht="12.75">
      <c r="A75" s="100">
        <v>67</v>
      </c>
      <c r="B75" s="94" t="s">
        <v>125</v>
      </c>
      <c r="C75" s="92">
        <v>23021</v>
      </c>
      <c r="D75" s="92" t="s">
        <v>157</v>
      </c>
      <c r="E75" s="112" t="s">
        <v>218</v>
      </c>
      <c r="F75" s="103">
        <v>100</v>
      </c>
    </row>
    <row r="76" spans="1:6" ht="12.75">
      <c r="A76" s="100">
        <v>68</v>
      </c>
      <c r="B76" s="94" t="s">
        <v>125</v>
      </c>
      <c r="C76" s="92">
        <v>3647</v>
      </c>
      <c r="D76" s="92" t="s">
        <v>149</v>
      </c>
      <c r="E76" s="112" t="s">
        <v>219</v>
      </c>
      <c r="F76" s="103">
        <v>27416.52</v>
      </c>
    </row>
    <row r="77" spans="1:6" ht="12.75">
      <c r="A77" s="100">
        <v>69</v>
      </c>
      <c r="B77" s="94" t="s">
        <v>125</v>
      </c>
      <c r="C77" s="92">
        <v>23049</v>
      </c>
      <c r="D77" s="92" t="s">
        <v>149</v>
      </c>
      <c r="E77" s="112" t="s">
        <v>220</v>
      </c>
      <c r="F77" s="103">
        <v>959</v>
      </c>
    </row>
    <row r="78" spans="1:6" ht="12.75">
      <c r="A78" s="100">
        <v>70</v>
      </c>
      <c r="B78" s="94" t="s">
        <v>125</v>
      </c>
      <c r="C78" s="92">
        <v>23022</v>
      </c>
      <c r="D78" s="92" t="s">
        <v>157</v>
      </c>
      <c r="E78" s="112" t="s">
        <v>221</v>
      </c>
      <c r="F78" s="103">
        <v>50</v>
      </c>
    </row>
    <row r="79" spans="1:6" ht="12.75">
      <c r="A79" s="100">
        <v>71</v>
      </c>
      <c r="B79" s="94" t="s">
        <v>125</v>
      </c>
      <c r="C79" s="92">
        <v>23034</v>
      </c>
      <c r="D79" s="92" t="s">
        <v>157</v>
      </c>
      <c r="E79" s="112" t="s">
        <v>222</v>
      </c>
      <c r="F79" s="103">
        <v>50</v>
      </c>
    </row>
    <row r="80" spans="1:6" ht="12.75">
      <c r="A80" s="100">
        <v>72</v>
      </c>
      <c r="B80" s="94" t="s">
        <v>125</v>
      </c>
      <c r="C80" s="92">
        <v>23036</v>
      </c>
      <c r="D80" s="92" t="s">
        <v>157</v>
      </c>
      <c r="E80" s="112" t="s">
        <v>223</v>
      </c>
      <c r="F80" s="103">
        <v>100</v>
      </c>
    </row>
    <row r="81" spans="1:6" ht="12.75">
      <c r="A81" s="100">
        <v>73</v>
      </c>
      <c r="B81" s="94" t="s">
        <v>125</v>
      </c>
      <c r="C81" s="92">
        <v>23032</v>
      </c>
      <c r="D81" s="92" t="s">
        <v>151</v>
      </c>
      <c r="E81" s="112" t="s">
        <v>224</v>
      </c>
      <c r="F81" s="103">
        <v>150</v>
      </c>
    </row>
    <row r="82" spans="1:6" ht="12.75">
      <c r="A82" s="100">
        <v>74</v>
      </c>
      <c r="B82" s="94" t="s">
        <v>125</v>
      </c>
      <c r="C82" s="92">
        <v>23031</v>
      </c>
      <c r="D82" s="92" t="s">
        <v>149</v>
      </c>
      <c r="E82" s="112" t="s">
        <v>225</v>
      </c>
      <c r="F82" s="103">
        <v>3550</v>
      </c>
    </row>
    <row r="83" spans="1:6" ht="12.75">
      <c r="A83" s="100">
        <v>75</v>
      </c>
      <c r="B83" s="94" t="s">
        <v>125</v>
      </c>
      <c r="C83" s="92">
        <v>23030</v>
      </c>
      <c r="D83" s="92" t="s">
        <v>149</v>
      </c>
      <c r="E83" s="112" t="s">
        <v>226</v>
      </c>
      <c r="F83" s="103">
        <v>150</v>
      </c>
    </row>
    <row r="84" spans="1:6" ht="12.75">
      <c r="A84" s="100">
        <v>76</v>
      </c>
      <c r="B84" s="94" t="s">
        <v>125</v>
      </c>
      <c r="C84" s="92">
        <v>23029</v>
      </c>
      <c r="D84" s="92" t="s">
        <v>149</v>
      </c>
      <c r="E84" s="112" t="s">
        <v>227</v>
      </c>
      <c r="F84" s="103">
        <v>260</v>
      </c>
    </row>
    <row r="85" spans="1:6" ht="12.75">
      <c r="A85" s="100">
        <v>77</v>
      </c>
      <c r="B85" s="94" t="s">
        <v>125</v>
      </c>
      <c r="C85" s="92">
        <v>23028</v>
      </c>
      <c r="D85" s="92" t="s">
        <v>151</v>
      </c>
      <c r="E85" s="112" t="s">
        <v>228</v>
      </c>
      <c r="F85" s="103">
        <v>1247</v>
      </c>
    </row>
    <row r="86" spans="1:6" ht="26.25">
      <c r="A86" s="100">
        <v>78</v>
      </c>
      <c r="B86" s="94" t="s">
        <v>125</v>
      </c>
      <c r="C86" s="92">
        <v>23027</v>
      </c>
      <c r="D86" s="92" t="s">
        <v>149</v>
      </c>
      <c r="E86" s="112" t="s">
        <v>229</v>
      </c>
      <c r="F86" s="103">
        <v>3720</v>
      </c>
    </row>
    <row r="87" spans="1:6" ht="12.75">
      <c r="A87" s="100">
        <v>79</v>
      </c>
      <c r="B87" s="94" t="s">
        <v>125</v>
      </c>
      <c r="C87" s="92">
        <v>23026</v>
      </c>
      <c r="D87" s="92" t="s">
        <v>151</v>
      </c>
      <c r="E87" s="112" t="s">
        <v>230</v>
      </c>
      <c r="F87" s="103">
        <v>1398.02</v>
      </c>
    </row>
    <row r="88" spans="1:6" ht="12.75">
      <c r="A88" s="100">
        <v>80</v>
      </c>
      <c r="B88" s="94" t="s">
        <v>125</v>
      </c>
      <c r="C88" s="92">
        <v>23025</v>
      </c>
      <c r="D88" s="92" t="s">
        <v>151</v>
      </c>
      <c r="E88" s="112" t="s">
        <v>231</v>
      </c>
      <c r="F88" s="103">
        <v>1624.52</v>
      </c>
    </row>
    <row r="89" spans="1:6" ht="26.25">
      <c r="A89" s="100">
        <v>81</v>
      </c>
      <c r="B89" s="94" t="s">
        <v>125</v>
      </c>
      <c r="C89" s="92">
        <v>23024</v>
      </c>
      <c r="D89" s="92" t="s">
        <v>149</v>
      </c>
      <c r="E89" s="112" t="s">
        <v>232</v>
      </c>
      <c r="F89" s="103">
        <v>100</v>
      </c>
    </row>
    <row r="90" spans="1:6" ht="12.75">
      <c r="A90" s="100">
        <v>82</v>
      </c>
      <c r="B90" s="94" t="s">
        <v>125</v>
      </c>
      <c r="C90" s="92">
        <v>23046</v>
      </c>
      <c r="D90" s="92" t="s">
        <v>157</v>
      </c>
      <c r="E90" s="112" t="s">
        <v>233</v>
      </c>
      <c r="F90" s="103">
        <v>150</v>
      </c>
    </row>
    <row r="91" spans="1:6" ht="12.75">
      <c r="A91" s="100">
        <v>83</v>
      </c>
      <c r="B91" s="94" t="s">
        <v>125</v>
      </c>
      <c r="C91" s="92">
        <v>23040</v>
      </c>
      <c r="D91" s="92" t="s">
        <v>157</v>
      </c>
      <c r="E91" s="112" t="s">
        <v>234</v>
      </c>
      <c r="F91" s="103">
        <v>30</v>
      </c>
    </row>
    <row r="92" spans="1:6" ht="12.75">
      <c r="A92" s="100">
        <v>84</v>
      </c>
      <c r="B92" s="94" t="s">
        <v>125</v>
      </c>
      <c r="C92" s="92">
        <v>23037</v>
      </c>
      <c r="D92" s="92" t="s">
        <v>157</v>
      </c>
      <c r="E92" s="112" t="s">
        <v>235</v>
      </c>
      <c r="F92" s="103">
        <v>300</v>
      </c>
    </row>
    <row r="93" spans="1:6" ht="12.75">
      <c r="A93" s="100">
        <v>85</v>
      </c>
      <c r="B93" s="94" t="s">
        <v>125</v>
      </c>
      <c r="C93" s="92">
        <v>23047</v>
      </c>
      <c r="D93" s="92" t="s">
        <v>151</v>
      </c>
      <c r="E93" s="112" t="s">
        <v>236</v>
      </c>
      <c r="F93" s="103">
        <v>500</v>
      </c>
    </row>
    <row r="94" spans="1:6" ht="26.25">
      <c r="A94" s="100">
        <v>86</v>
      </c>
      <c r="B94" s="94" t="s">
        <v>125</v>
      </c>
      <c r="C94" s="92">
        <v>23045</v>
      </c>
      <c r="D94" s="92" t="s">
        <v>149</v>
      </c>
      <c r="E94" s="112" t="s">
        <v>237</v>
      </c>
      <c r="F94" s="103">
        <v>59.5</v>
      </c>
    </row>
    <row r="95" spans="1:6" ht="12.75">
      <c r="A95" s="100">
        <v>87</v>
      </c>
      <c r="B95" s="94" t="s">
        <v>125</v>
      </c>
      <c r="C95" s="92">
        <v>23044</v>
      </c>
      <c r="D95" s="92" t="s">
        <v>149</v>
      </c>
      <c r="E95" s="112" t="s">
        <v>238</v>
      </c>
      <c r="F95" s="103">
        <v>4090</v>
      </c>
    </row>
    <row r="96" spans="1:6" ht="12.75">
      <c r="A96" s="100">
        <v>88</v>
      </c>
      <c r="B96" s="94" t="s">
        <v>125</v>
      </c>
      <c r="C96" s="92">
        <v>23043</v>
      </c>
      <c r="D96" s="92" t="s">
        <v>149</v>
      </c>
      <c r="E96" s="112" t="s">
        <v>239</v>
      </c>
      <c r="F96" s="103">
        <v>2050</v>
      </c>
    </row>
    <row r="97" spans="1:6" ht="12.75">
      <c r="A97" s="100">
        <v>89</v>
      </c>
      <c r="B97" s="94" t="s">
        <v>125</v>
      </c>
      <c r="C97" s="92">
        <v>23042</v>
      </c>
      <c r="D97" s="92" t="s">
        <v>151</v>
      </c>
      <c r="E97" s="112" t="s">
        <v>240</v>
      </c>
      <c r="F97" s="103">
        <v>3200</v>
      </c>
    </row>
    <row r="98" spans="1:6" ht="12.75">
      <c r="A98" s="100">
        <v>90</v>
      </c>
      <c r="B98" s="94" t="s">
        <v>125</v>
      </c>
      <c r="C98" s="92">
        <v>23041</v>
      </c>
      <c r="D98" s="92" t="s">
        <v>149</v>
      </c>
      <c r="E98" s="112" t="s">
        <v>241</v>
      </c>
      <c r="F98" s="103">
        <v>4900</v>
      </c>
    </row>
    <row r="99" spans="1:6" ht="12.75">
      <c r="A99" s="100">
        <v>91</v>
      </c>
      <c r="B99" s="94" t="s">
        <v>125</v>
      </c>
      <c r="C99" s="92">
        <v>23039</v>
      </c>
      <c r="D99" s="92" t="s">
        <v>149</v>
      </c>
      <c r="E99" s="112" t="s">
        <v>242</v>
      </c>
      <c r="F99" s="103">
        <v>1222.45</v>
      </c>
    </row>
    <row r="100" spans="1:6" ht="12.75">
      <c r="A100" s="100">
        <v>92</v>
      </c>
      <c r="B100" s="94" t="s">
        <v>125</v>
      </c>
      <c r="C100" s="92">
        <v>23033</v>
      </c>
      <c r="D100" s="92" t="s">
        <v>149</v>
      </c>
      <c r="E100" s="112" t="s">
        <v>243</v>
      </c>
      <c r="F100" s="103">
        <v>1552</v>
      </c>
    </row>
    <row r="101" spans="1:6" ht="12.75">
      <c r="A101" s="100">
        <v>93</v>
      </c>
      <c r="B101" s="94" t="s">
        <v>125</v>
      </c>
      <c r="C101" s="92">
        <v>23035</v>
      </c>
      <c r="D101" s="92" t="s">
        <v>157</v>
      </c>
      <c r="E101" s="112" t="s">
        <v>244</v>
      </c>
      <c r="F101" s="103">
        <v>400</v>
      </c>
    </row>
    <row r="102" spans="1:6" ht="12.75">
      <c r="A102" s="100">
        <v>94</v>
      </c>
      <c r="B102" s="94" t="s">
        <v>125</v>
      </c>
      <c r="C102" s="92">
        <v>23023</v>
      </c>
      <c r="D102" s="92" t="s">
        <v>157</v>
      </c>
      <c r="E102" s="112" t="s">
        <v>245</v>
      </c>
      <c r="F102" s="103">
        <v>30</v>
      </c>
    </row>
    <row r="103" spans="1:6" ht="12.75">
      <c r="A103" s="100"/>
      <c r="B103" s="94"/>
      <c r="C103" s="92"/>
      <c r="D103" s="92"/>
      <c r="E103" s="112"/>
      <c r="F103" s="103"/>
    </row>
    <row r="104" spans="1:6" ht="13.5" thickBot="1">
      <c r="A104" s="104"/>
      <c r="B104" s="105"/>
      <c r="C104" s="106"/>
      <c r="D104" s="107"/>
      <c r="E104" s="114" t="s">
        <v>7</v>
      </c>
      <c r="F104" s="108">
        <f>SUM(F9:F102)</f>
        <v>335439.52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9.421875" style="17" customWidth="1"/>
    <col min="6" max="6" width="15.00390625" style="17" customWidth="1"/>
    <col min="7" max="16384" width="10.421875" style="17" customWidth="1"/>
  </cols>
  <sheetData>
    <row r="1" spans="1:6" ht="12.75">
      <c r="A1" s="15" t="s">
        <v>24</v>
      </c>
      <c r="B1" s="16"/>
      <c r="C1" s="13"/>
      <c r="D1" s="13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5" t="s">
        <v>25</v>
      </c>
      <c r="B3" s="13"/>
      <c r="C3" s="16"/>
      <c r="D3" s="13"/>
      <c r="E3" s="18"/>
      <c r="F3" s="16"/>
    </row>
    <row r="4" spans="1:6" ht="12.75">
      <c r="A4" s="15" t="s">
        <v>30</v>
      </c>
      <c r="B4" s="13"/>
      <c r="C4" s="16"/>
      <c r="D4" s="13"/>
      <c r="E4" s="16"/>
      <c r="F4" s="13"/>
    </row>
    <row r="5" spans="1:6" ht="12.75">
      <c r="A5" s="16"/>
      <c r="B5" s="13"/>
      <c r="C5" s="16"/>
      <c r="D5" s="16"/>
      <c r="E5" s="16"/>
      <c r="F5" s="16"/>
    </row>
    <row r="6" spans="1:6" ht="12.75">
      <c r="A6" s="16"/>
      <c r="B6" s="14"/>
      <c r="C6" s="28" t="s">
        <v>32</v>
      </c>
      <c r="D6" s="3" t="s">
        <v>33</v>
      </c>
      <c r="E6" s="16"/>
      <c r="F6" s="16"/>
    </row>
    <row r="7" spans="1:6" ht="13.5" thickBot="1">
      <c r="A7" s="16"/>
      <c r="B7" s="16"/>
      <c r="C7" s="16"/>
      <c r="D7" s="16"/>
      <c r="E7" s="16"/>
      <c r="F7" s="16"/>
    </row>
    <row r="8" spans="1:6" ht="52.5">
      <c r="A8" s="96" t="s">
        <v>9</v>
      </c>
      <c r="B8" s="97" t="s">
        <v>10</v>
      </c>
      <c r="C8" s="98" t="s">
        <v>11</v>
      </c>
      <c r="D8" s="97" t="s">
        <v>27</v>
      </c>
      <c r="E8" s="97" t="s">
        <v>28</v>
      </c>
      <c r="F8" s="116" t="s">
        <v>29</v>
      </c>
    </row>
    <row r="9" spans="1:6" ht="12.75">
      <c r="A9" s="117">
        <v>1</v>
      </c>
      <c r="B9" s="91">
        <v>42863</v>
      </c>
      <c r="C9" s="92">
        <v>12186</v>
      </c>
      <c r="D9" s="92" t="s">
        <v>149</v>
      </c>
      <c r="E9" s="95" t="s">
        <v>150</v>
      </c>
      <c r="F9" s="118">
        <v>1037455</v>
      </c>
    </row>
    <row r="10" spans="1:6" ht="12.75">
      <c r="A10" s="117">
        <v>2</v>
      </c>
      <c r="B10" s="91">
        <v>42864</v>
      </c>
      <c r="C10" s="92">
        <v>22962</v>
      </c>
      <c r="D10" s="92" t="s">
        <v>151</v>
      </c>
      <c r="E10" s="95" t="s">
        <v>152</v>
      </c>
      <c r="F10" s="118">
        <v>68200.5</v>
      </c>
    </row>
    <row r="11" spans="1:6" ht="12.75">
      <c r="A11" s="117">
        <v>3</v>
      </c>
      <c r="B11" s="91">
        <v>42864</v>
      </c>
      <c r="C11" s="92">
        <v>22963</v>
      </c>
      <c r="D11" s="92" t="s">
        <v>151</v>
      </c>
      <c r="E11" s="95" t="s">
        <v>152</v>
      </c>
      <c r="F11" s="118">
        <v>17732.13</v>
      </c>
    </row>
    <row r="12" spans="1:6" ht="12.75">
      <c r="A12" s="117">
        <v>4</v>
      </c>
      <c r="B12" s="91">
        <v>42864</v>
      </c>
      <c r="C12" s="92">
        <v>3630</v>
      </c>
      <c r="D12" s="92" t="s">
        <v>141</v>
      </c>
      <c r="E12" s="95" t="s">
        <v>153</v>
      </c>
      <c r="F12" s="118">
        <v>947.63</v>
      </c>
    </row>
    <row r="13" spans="1:256" ht="12.75">
      <c r="A13" s="117">
        <v>5</v>
      </c>
      <c r="B13" s="91">
        <v>42864</v>
      </c>
      <c r="C13" s="92">
        <v>3629</v>
      </c>
      <c r="D13" s="92" t="s">
        <v>141</v>
      </c>
      <c r="E13" s="95" t="s">
        <v>154</v>
      </c>
      <c r="F13" s="118">
        <v>15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6" ht="12.75">
      <c r="A14" s="117">
        <v>6</v>
      </c>
      <c r="B14" s="91">
        <v>42865</v>
      </c>
      <c r="C14" s="92">
        <v>12190</v>
      </c>
      <c r="D14" s="92" t="s">
        <v>149</v>
      </c>
      <c r="E14" s="95" t="s">
        <v>155</v>
      </c>
      <c r="F14" s="118">
        <v>27577.57</v>
      </c>
    </row>
    <row r="15" spans="1:6" ht="12.75">
      <c r="A15" s="117">
        <v>7</v>
      </c>
      <c r="B15" s="91">
        <v>42865</v>
      </c>
      <c r="C15" s="92">
        <v>22980</v>
      </c>
      <c r="D15" s="92" t="s">
        <v>151</v>
      </c>
      <c r="E15" s="95" t="s">
        <v>152</v>
      </c>
      <c r="F15" s="118">
        <v>16382.52</v>
      </c>
    </row>
    <row r="16" spans="1:6" ht="12.75">
      <c r="A16" s="117">
        <v>8</v>
      </c>
      <c r="B16" s="91">
        <v>42865</v>
      </c>
      <c r="C16" s="92">
        <v>22981</v>
      </c>
      <c r="D16" s="92" t="s">
        <v>151</v>
      </c>
      <c r="E16" s="95" t="s">
        <v>152</v>
      </c>
      <c r="F16" s="118">
        <v>6143.44</v>
      </c>
    </row>
    <row r="17" spans="1:6" ht="12.75">
      <c r="A17" s="117">
        <v>9</v>
      </c>
      <c r="B17" s="91">
        <v>42866</v>
      </c>
      <c r="C17" s="92">
        <v>22999</v>
      </c>
      <c r="D17" s="92" t="s">
        <v>151</v>
      </c>
      <c r="E17" s="95" t="s">
        <v>156</v>
      </c>
      <c r="F17" s="118">
        <v>40000</v>
      </c>
    </row>
    <row r="18" spans="1:6" ht="13.5" thickBot="1">
      <c r="A18" s="119" t="s">
        <v>7</v>
      </c>
      <c r="B18" s="120"/>
      <c r="C18" s="120"/>
      <c r="D18" s="120"/>
      <c r="E18" s="120"/>
      <c r="F18" s="121">
        <f>SUM(F9:F17)</f>
        <v>1214453.7899999998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2017-05-18T07:30:10Z</cp:lastPrinted>
  <dcterms:created xsi:type="dcterms:W3CDTF">2016-01-19T13:06:09Z</dcterms:created>
  <dcterms:modified xsi:type="dcterms:W3CDTF">2017-05-18T07:30:26Z</dcterms:modified>
  <cp:category/>
  <cp:version/>
  <cp:contentType/>
  <cp:contentStatus/>
</cp:coreProperties>
</file>